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Ještě pro Janinu\"/>
    </mc:Choice>
  </mc:AlternateContent>
  <xr:revisionPtr revIDLastSave="0" documentId="13_ncr:1_{4FA6EDE2-6DA5-4DCD-BFDA-C094E0DD650E}" xr6:coauthVersionLast="47" xr6:coauthVersionMax="47" xr10:uidLastSave="{00000000-0000-0000-0000-000000000000}"/>
  <bookViews>
    <workbookView xWindow="-120" yWindow="-120" windowWidth="29040" windowHeight="15840" xr2:uid="{C9D9E6BC-92FA-472F-9943-23876AE40BBF}"/>
  </bookViews>
  <sheets>
    <sheet name="souhrn" sheetId="6" r:id="rId1"/>
    <sheet name="Sestava kompatibility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6" l="1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P62" i="6"/>
  <c r="O62" i="6"/>
  <c r="N62" i="6"/>
  <c r="M62" i="6"/>
  <c r="P61" i="6"/>
  <c r="O61" i="6"/>
  <c r="N61" i="6"/>
  <c r="M61" i="6"/>
  <c r="P60" i="6"/>
  <c r="O60" i="6"/>
  <c r="N60" i="6"/>
  <c r="M60" i="6"/>
  <c r="P59" i="6"/>
  <c r="O59" i="6"/>
  <c r="N59" i="6"/>
  <c r="M59" i="6"/>
  <c r="P58" i="6"/>
  <c r="O58" i="6"/>
  <c r="N58" i="6"/>
  <c r="M58" i="6"/>
  <c r="P57" i="6"/>
  <c r="O57" i="6"/>
  <c r="N57" i="6"/>
  <c r="M57" i="6"/>
  <c r="P56" i="6"/>
  <c r="O56" i="6"/>
  <c r="N56" i="6"/>
  <c r="M56" i="6"/>
  <c r="P55" i="6"/>
  <c r="O55" i="6"/>
  <c r="N55" i="6"/>
  <c r="M55" i="6"/>
</calcChain>
</file>

<file path=xl/sharedStrings.xml><?xml version="1.0" encoding="utf-8"?>
<sst xmlns="http://schemas.openxmlformats.org/spreadsheetml/2006/main" count="370" uniqueCount="168">
  <si>
    <t>Krajský přebor MPK - 2022</t>
  </si>
  <si>
    <t>Dorostenci</t>
  </si>
  <si>
    <t>1 x 120 hs</t>
  </si>
  <si>
    <t>Datum: 3. 4. 2022</t>
  </si>
  <si>
    <t>Kuželna: SKK Rokycany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</si>
  <si>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</si>
  <si>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</si>
  <si>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</si>
  <si>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</si>
  <si>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</si>
  <si>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</si>
  <si>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</si>
  <si>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</si>
  <si>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</si>
  <si>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Tomáš Benda</t>
  </si>
  <si>
    <t>TJ Sokol Zahořany</t>
  </si>
  <si>
    <t>Michal Drugda</t>
  </si>
  <si>
    <t>TJ Slavoj Plzeň</t>
  </si>
  <si>
    <t>Radek Kutil</t>
  </si>
  <si>
    <t>Matěj Chlubna</t>
  </si>
  <si>
    <t>Kuželky Holýšov</t>
  </si>
  <si>
    <t>Michal Pilař</t>
  </si>
  <si>
    <t>SKK Rokycany</t>
  </si>
  <si>
    <t>Milan Šimek</t>
  </si>
  <si>
    <t>CB Dobřany</t>
  </si>
  <si>
    <t>Jakub Křička</t>
  </si>
  <si>
    <t>Šimon Pajdar</t>
  </si>
  <si>
    <t>Lukáš Varmuža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</si>
  <si>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</si>
  <si>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</si>
  <si>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</si>
  <si>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</si>
  <si>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</si>
  <si>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</si>
  <si>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Dorostenky</t>
  </si>
  <si>
    <t>Anna Löffelmannová</t>
  </si>
  <si>
    <t>TJ Sokol Kdyně</t>
  </si>
  <si>
    <t>Karolína Janková</t>
  </si>
  <si>
    <t>TJ Sokol Pec pod Čerchovem</t>
  </si>
  <si>
    <t>Ivana Zrůstková</t>
  </si>
  <si>
    <t>Žáci</t>
  </si>
  <si>
    <t>1 x 100 hs</t>
  </si>
  <si>
    <t>Kuželna: TJ Slavoj Plzeň</t>
  </si>
  <si>
    <t>Jáchym Kaas</t>
  </si>
  <si>
    <t>Jan Štulc</t>
  </si>
  <si>
    <t>Martin Jelínek</t>
  </si>
  <si>
    <t>Jiří Stehlík</t>
  </si>
  <si>
    <t>Josef Fišer nejml.</t>
  </si>
  <si>
    <t>Žákyně</t>
  </si>
  <si>
    <t>Lada Hessová</t>
  </si>
  <si>
    <t>Matylda Vágnerová</t>
  </si>
  <si>
    <t>Vanda Vágnerová</t>
  </si>
  <si>
    <t>Juniorky</t>
  </si>
  <si>
    <t>Datum: 16. 4. 2022</t>
  </si>
  <si>
    <t>Kuželna: TJ Sokol Plzeň V</t>
  </si>
  <si>
    <t>Veronika Horková</t>
  </si>
  <si>
    <t>Michaela Provazníková</t>
  </si>
  <si>
    <t>Veronika Dohnalová</t>
  </si>
  <si>
    <t>Michaela Eichlerová</t>
  </si>
  <si>
    <t>Tereza Housarová</t>
  </si>
  <si>
    <t>Junioři</t>
  </si>
  <si>
    <t>Martin Šlajer</t>
  </si>
  <si>
    <t>Viktor Šlajer</t>
  </si>
  <si>
    <t>Václav Loukotka</t>
  </si>
  <si>
    <t>TJ Baník Stříbro</t>
  </si>
  <si>
    <t>Vojtěch Havlík</t>
  </si>
  <si>
    <t>Dominik Novotný</t>
  </si>
  <si>
    <t>Jiří Benda</t>
  </si>
  <si>
    <t>Jakub Kovářík</t>
  </si>
  <si>
    <t>Daniel Kočí</t>
  </si>
  <si>
    <t>TJ Sokol Díly</t>
  </si>
  <si>
    <t>Ženy</t>
  </si>
  <si>
    <t>Datum: 23. 4. 2022</t>
  </si>
  <si>
    <t>Lenka Findejsová</t>
  </si>
  <si>
    <t>Iveta Kouříková</t>
  </si>
  <si>
    <t>Zuzana Záveská</t>
  </si>
  <si>
    <t>Vendula Blechová</t>
  </si>
  <si>
    <t>Dana Kapicová</t>
  </si>
  <si>
    <t>Blanka Kondrysová</t>
  </si>
  <si>
    <t>TJ Sokol Újezd sv. Kříže</t>
  </si>
  <si>
    <t>Pavlína Vlčková</t>
  </si>
  <si>
    <t>Kamila Novotná</t>
  </si>
  <si>
    <t>Jitka Hašková</t>
  </si>
  <si>
    <t>Gabriela Bartoňová</t>
  </si>
  <si>
    <t>TJ Havlovice</t>
  </si>
  <si>
    <t>Tatiana Maščenko</t>
  </si>
  <si>
    <t>Václava Flaišhanzová</t>
  </si>
  <si>
    <t>SK Škoda VS Plzeň</t>
  </si>
  <si>
    <t>Dana Tomanová</t>
  </si>
  <si>
    <t>Kamila Marčíková</t>
  </si>
  <si>
    <t>Seniorky</t>
  </si>
  <si>
    <t>Ivana Zíková</t>
  </si>
  <si>
    <t>Věra Horvátová</t>
  </si>
  <si>
    <t>Marta Kořanová</t>
  </si>
  <si>
    <t>Hana Hofreitrová</t>
  </si>
  <si>
    <t>Alena Konopová</t>
  </si>
  <si>
    <t>Jaroslava Löffelmannová</t>
  </si>
  <si>
    <t>Božena Vondrysková</t>
  </si>
  <si>
    <t>Senioři</t>
  </si>
  <si>
    <t>Kuželna: TJ Sokol Kdyně</t>
  </si>
  <si>
    <t>Pavel Kalous</t>
  </si>
  <si>
    <t>Jiří Vícha</t>
  </si>
  <si>
    <t>TJ Sokol Plzeň V</t>
  </si>
  <si>
    <t>Milan Kubát</t>
  </si>
  <si>
    <t>TJ Přeštice</t>
  </si>
  <si>
    <t>Václav Kuželík</t>
  </si>
  <si>
    <t>Jaroslav Löffelmann</t>
  </si>
  <si>
    <t>Václav Praštil</t>
  </si>
  <si>
    <t>Jiří Pivoňka</t>
  </si>
  <si>
    <t>Karel Uxa</t>
  </si>
  <si>
    <t>Miroslav Šteffl</t>
  </si>
  <si>
    <t>Jaroslav Pittr</t>
  </si>
  <si>
    <t>Jiří Baloun</t>
  </si>
  <si>
    <t>TJ Dobřany</t>
  </si>
  <si>
    <t>Ivan Böhm</t>
  </si>
  <si>
    <t>Jiří Karlík</t>
  </si>
  <si>
    <t>Václav Hranáč</t>
  </si>
  <si>
    <t>Otto Sloup</t>
  </si>
  <si>
    <t>Václav Šesták</t>
  </si>
  <si>
    <t>Miroslav Lukáš</t>
  </si>
  <si>
    <t>Jan Jirovský</t>
  </si>
  <si>
    <t>Pavel Mikulenka</t>
  </si>
  <si>
    <t>Libor Pelcman</t>
  </si>
  <si>
    <t>Oldřich Lohr</t>
  </si>
  <si>
    <t>Jaroslav Získal</t>
  </si>
  <si>
    <t>Martin Kuneš</t>
  </si>
  <si>
    <t>Antonín Anderle</t>
  </si>
  <si>
    <t>Jaroslav Jílek</t>
  </si>
  <si>
    <t>Bohumil Jirka</t>
  </si>
  <si>
    <t>Miroslav Špoták</t>
  </si>
  <si>
    <t>Josef Fišer</t>
  </si>
  <si>
    <t>Stanislav Hittman</t>
  </si>
  <si>
    <t>Ladislav Moulis</t>
  </si>
  <si>
    <t>Josef Hořejší</t>
  </si>
  <si>
    <t>Muži</t>
  </si>
  <si>
    <t>Datum: 24. 4. 2022</t>
  </si>
  <si>
    <t>Kuželna: CB Dobřany</t>
  </si>
  <si>
    <t>Kombinace</t>
  </si>
  <si>
    <t>Kvalifikace</t>
  </si>
  <si>
    <t>Finále</t>
  </si>
  <si>
    <t>Celkem</t>
  </si>
  <si>
    <t>Jan Vacikar</t>
  </si>
  <si>
    <t>Jakub Solfronk</t>
  </si>
  <si>
    <t>Martin Vít</t>
  </si>
  <si>
    <t>Jan Koubský</t>
  </si>
  <si>
    <t>Michal Lohr</t>
  </si>
  <si>
    <t>Milan Wagner</t>
  </si>
  <si>
    <t>Jaroslav Pejsar</t>
  </si>
  <si>
    <t>Martin Pejčoch</t>
  </si>
  <si>
    <t>Tomáš Palka</t>
  </si>
  <si>
    <t>Libor Bureš</t>
  </si>
  <si>
    <t>Pavel Říhánek</t>
  </si>
  <si>
    <t>Vojtěch Špelina</t>
  </si>
  <si>
    <t>Roman Drugda</t>
  </si>
  <si>
    <t>Martin Prokůpek</t>
  </si>
  <si>
    <t>Jan Endršt</t>
  </si>
  <si>
    <t>Miroslav Šnejdar</t>
  </si>
  <si>
    <t>Roman Pytlík</t>
  </si>
  <si>
    <t>Tomáš Vrba</t>
  </si>
  <si>
    <t>Pavel Pivoňka</t>
  </si>
  <si>
    <t>Roman Pivoňka</t>
  </si>
  <si>
    <t>Lukáš Pittr</t>
  </si>
  <si>
    <t>David Machálek</t>
  </si>
  <si>
    <t>Michael Kotal</t>
  </si>
  <si>
    <t>Milan Svoboda</t>
  </si>
  <si>
    <t>Kvalifikace: 1 x 120 hs</t>
  </si>
  <si>
    <t>Finále: 1 x 120 hs</t>
  </si>
  <si>
    <t>Celkem: 2 x 120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</si>
</sst>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sz val="10"/>
      <color rgb="FF000000"/>
      <name val="Arial"/>
    </font>
    <font>
      <b/>
      <sz val="10"/>
      <color rgb="FFFF0000"/>
      <name val="Calibri"/>
      <family val="2"/>
      <charset val="238"/>
    </font>
    <font>
      <u/>
      <sz val="10"/>
      <color theme="10"/>
      <name val="Arial"/>
    </font>
    <font>
      <i/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9" fillId="2" borderId="0"/>
    <xf numFmtId="0" fontId="11" fillId="0" borderId="0" applyNumberFormat="0" applyFill="0" applyBorder="0" applyAlignment="0" applyProtection="0"/>
  </cellStyleXfs>
  <cellXfs count="65"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2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/>
    <xf numFmtId="0" fontId="9" fillId="2" borderId="0" xfId="1"/>
    <xf numFmtId="0" fontId="5" fillId="2" borderId="0" xfId="1" applyFont="1" applyAlignment="1">
      <alignment horizontal="left"/>
    </xf>
    <xf numFmtId="0" fontId="6" fillId="2" borderId="0" xfId="1" applyFont="1" applyAlignment="1">
      <alignment horizontal="right"/>
    </xf>
    <xf numFmtId="14" fontId="7" fillId="2" borderId="0" xfId="1" applyNumberFormat="1" applyFont="1" applyAlignment="1">
      <alignment horizontal="left"/>
    </xf>
    <xf numFmtId="0" fontId="7" fillId="2" borderId="0" xfId="1" applyFont="1" applyAlignment="1">
      <alignment horizontal="right"/>
    </xf>
    <xf numFmtId="0" fontId="2" fillId="2" borderId="0" xfId="1" applyFont="1"/>
    <xf numFmtId="0" fontId="8" fillId="3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0" fontId="2" fillId="2" borderId="4" xfId="1" applyFont="1" applyBorder="1" applyAlignment="1">
      <alignment horizontal="center"/>
    </xf>
    <xf numFmtId="0" fontId="4" fillId="2" borderId="4" xfId="1" applyFont="1" applyBorder="1" applyAlignment="1">
      <alignment horizontal="left"/>
    </xf>
    <xf numFmtId="0" fontId="8" fillId="2" borderId="4" xfId="1" applyFont="1" applyBorder="1" applyAlignment="1">
      <alignment horizontal="left"/>
    </xf>
    <xf numFmtId="0" fontId="4" fillId="2" borderId="4" xfId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1" applyFont="1" applyAlignment="1">
      <alignment horizontal="left"/>
    </xf>
    <xf numFmtId="0" fontId="8" fillId="2" borderId="0" xfId="1" applyFont="1" applyAlignment="1">
      <alignment horizontal="left"/>
    </xf>
    <xf numFmtId="0" fontId="11" fillId="2" borderId="0" xfId="2" applyFill="1"/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4" xfId="1" applyFont="1" applyBorder="1" applyAlignment="1">
      <alignment horizontal="left"/>
    </xf>
    <xf numFmtId="0" fontId="2" fillId="4" borderId="4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4" fillId="4" borderId="4" xfId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2" fillId="4" borderId="4" xfId="1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2255D085-700E-43E7-9985-1D1030FF6206}"/>
  </cellStyles>
  <dxfs count="30"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F96D9-3D2D-4DE1-8AF6-8FB1B296F801}">
  <dimension ref="A1:T169"/>
  <sheetViews>
    <sheetView tabSelected="1" workbookViewId="0">
      <selection activeCell="H11" sqref="H11"/>
    </sheetView>
  </sheetViews>
  <sheetFormatPr defaultRowHeight="12.75" x14ac:dyDescent="0.2"/>
  <cols>
    <col min="1" max="1" width="4.7109375" style="11" customWidth="1"/>
    <col min="2" max="2" width="8.5703125" style="11" customWidth="1"/>
    <col min="3" max="4" width="27.42578125" style="11" customWidth="1"/>
    <col min="5" max="9" width="5.7109375" style="12" customWidth="1"/>
    <col min="10" max="15" width="5.7109375" customWidth="1"/>
    <col min="16" max="16" width="6.28515625" customWidth="1"/>
    <col min="20" max="20" width="23.42578125" customWidth="1"/>
    <col min="21" max="21" width="10" customWidth="1"/>
  </cols>
  <sheetData>
    <row r="1" spans="1:9" ht="18.75" customHeight="1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2" spans="1:9" s="26" customFormat="1" ht="18.75" customHeight="1" x14ac:dyDescent="0.3">
      <c r="A2" s="27" t="s">
        <v>98</v>
      </c>
      <c r="B2" s="27"/>
      <c r="C2" s="23"/>
      <c r="D2" s="24"/>
      <c r="E2" s="25"/>
      <c r="F2" s="25"/>
      <c r="G2" s="25"/>
      <c r="H2" s="28" t="s">
        <v>2</v>
      </c>
      <c r="I2" s="25"/>
    </row>
    <row r="3" spans="1:9" s="26" customFormat="1" ht="15.75" customHeight="1" x14ac:dyDescent="0.25">
      <c r="A3" s="29" t="s">
        <v>72</v>
      </c>
      <c r="B3" s="29"/>
      <c r="C3" s="23"/>
      <c r="D3" s="24"/>
      <c r="E3" s="25"/>
      <c r="F3" s="25"/>
      <c r="G3" s="25"/>
      <c r="H3" s="30" t="s">
        <v>99</v>
      </c>
      <c r="I3" s="25"/>
    </row>
    <row r="4" spans="1:9" s="26" customFormat="1" x14ac:dyDescent="0.2">
      <c r="A4" s="31"/>
      <c r="B4" s="31"/>
      <c r="C4" s="23"/>
      <c r="D4" s="23"/>
      <c r="E4" s="55" t="s">
        <v>5</v>
      </c>
      <c r="F4" s="56"/>
      <c r="G4" s="56"/>
      <c r="H4" s="57"/>
      <c r="I4" s="25"/>
    </row>
    <row r="5" spans="1:9" s="26" customFormat="1" x14ac:dyDescent="0.2">
      <c r="A5" s="32" t="s">
        <v>6</v>
      </c>
      <c r="B5" s="32" t="s">
        <v>7</v>
      </c>
      <c r="C5" s="33" t="s">
        <v>8</v>
      </c>
      <c r="D5" s="33" t="s">
        <v>9</v>
      </c>
      <c r="E5" s="32" t="s">
        <v>10</v>
      </c>
      <c r="F5" s="32" t="s">
        <v>11</v>
      </c>
      <c r="G5" s="32" t="s">
        <v>12</v>
      </c>
      <c r="H5" s="32" t="s">
        <v>13</v>
      </c>
      <c r="I5" s="25"/>
    </row>
    <row r="6" spans="1:9" s="26" customFormat="1" x14ac:dyDescent="0.2">
      <c r="A6" s="45">
        <v>1</v>
      </c>
      <c r="B6" s="45">
        <v>13924</v>
      </c>
      <c r="C6" s="46" t="s">
        <v>100</v>
      </c>
      <c r="D6" s="47" t="s">
        <v>38</v>
      </c>
      <c r="E6" s="48">
        <v>365</v>
      </c>
      <c r="F6" s="48">
        <v>200</v>
      </c>
      <c r="G6" s="48">
        <v>8</v>
      </c>
      <c r="H6" s="45">
        <v>565</v>
      </c>
      <c r="I6" s="25"/>
    </row>
    <row r="7" spans="1:9" s="26" customFormat="1" x14ac:dyDescent="0.2">
      <c r="A7" s="34">
        <v>2</v>
      </c>
      <c r="B7" s="34">
        <v>1996</v>
      </c>
      <c r="C7" s="35" t="s">
        <v>101</v>
      </c>
      <c r="D7" s="36" t="s">
        <v>102</v>
      </c>
      <c r="E7" s="37">
        <v>384</v>
      </c>
      <c r="F7" s="37">
        <v>147</v>
      </c>
      <c r="G7" s="37">
        <v>6</v>
      </c>
      <c r="H7" s="34">
        <v>531</v>
      </c>
      <c r="I7" s="25"/>
    </row>
    <row r="8" spans="1:9" s="26" customFormat="1" x14ac:dyDescent="0.2">
      <c r="A8" s="45">
        <v>3</v>
      </c>
      <c r="B8" s="45">
        <v>13299</v>
      </c>
      <c r="C8" s="46" t="s">
        <v>103</v>
      </c>
      <c r="D8" s="47" t="s">
        <v>104</v>
      </c>
      <c r="E8" s="48">
        <v>366</v>
      </c>
      <c r="F8" s="48">
        <v>156</v>
      </c>
      <c r="G8" s="48">
        <v>3</v>
      </c>
      <c r="H8" s="45">
        <v>522</v>
      </c>
      <c r="I8" s="25"/>
    </row>
    <row r="9" spans="1:9" s="26" customFormat="1" x14ac:dyDescent="0.2">
      <c r="A9" s="34">
        <v>4</v>
      </c>
      <c r="B9" s="34">
        <v>6048</v>
      </c>
      <c r="C9" s="35" t="s">
        <v>105</v>
      </c>
      <c r="D9" s="36" t="s">
        <v>36</v>
      </c>
      <c r="E9" s="37">
        <v>360</v>
      </c>
      <c r="F9" s="37">
        <v>160</v>
      </c>
      <c r="G9" s="37">
        <v>5</v>
      </c>
      <c r="H9" s="34">
        <v>520</v>
      </c>
      <c r="I9" s="25"/>
    </row>
    <row r="10" spans="1:9" s="26" customFormat="1" x14ac:dyDescent="0.2">
      <c r="A10" s="34">
        <v>5</v>
      </c>
      <c r="B10" s="34">
        <v>1745</v>
      </c>
      <c r="C10" s="35" t="s">
        <v>106</v>
      </c>
      <c r="D10" s="36" t="s">
        <v>36</v>
      </c>
      <c r="E10" s="37">
        <v>366</v>
      </c>
      <c r="F10" s="37">
        <v>143</v>
      </c>
      <c r="G10" s="37">
        <v>3</v>
      </c>
      <c r="H10" s="34">
        <v>509</v>
      </c>
      <c r="I10" s="25"/>
    </row>
    <row r="11" spans="1:9" s="26" customFormat="1" x14ac:dyDescent="0.2">
      <c r="A11" s="34">
        <v>6</v>
      </c>
      <c r="B11" s="34">
        <v>3769</v>
      </c>
      <c r="C11" s="35" t="s">
        <v>107</v>
      </c>
      <c r="D11" s="36" t="s">
        <v>79</v>
      </c>
      <c r="E11" s="37">
        <v>339</v>
      </c>
      <c r="F11" s="37">
        <v>158</v>
      </c>
      <c r="G11" s="37">
        <v>7</v>
      </c>
      <c r="H11" s="34">
        <v>497</v>
      </c>
      <c r="I11" s="25"/>
    </row>
    <row r="12" spans="1:9" s="26" customFormat="1" x14ac:dyDescent="0.2">
      <c r="A12" s="34">
        <v>7</v>
      </c>
      <c r="B12" s="34">
        <v>2785</v>
      </c>
      <c r="C12" s="35" t="s">
        <v>108</v>
      </c>
      <c r="D12" s="36" t="s">
        <v>84</v>
      </c>
      <c r="E12" s="37">
        <v>357</v>
      </c>
      <c r="F12" s="37">
        <v>140</v>
      </c>
      <c r="G12" s="37">
        <v>18</v>
      </c>
      <c r="H12" s="34">
        <v>497</v>
      </c>
      <c r="I12" s="25"/>
    </row>
    <row r="13" spans="1:9" s="26" customFormat="1" x14ac:dyDescent="0.2">
      <c r="A13" s="34">
        <v>8</v>
      </c>
      <c r="B13" s="34">
        <v>24645</v>
      </c>
      <c r="C13" s="35" t="s">
        <v>109</v>
      </c>
      <c r="D13" s="36" t="s">
        <v>87</v>
      </c>
      <c r="E13" s="37">
        <v>336</v>
      </c>
      <c r="F13" s="37">
        <v>158</v>
      </c>
      <c r="G13" s="37">
        <v>10</v>
      </c>
      <c r="H13" s="34">
        <v>494</v>
      </c>
      <c r="I13" s="25"/>
    </row>
    <row r="14" spans="1:9" s="26" customFormat="1" x14ac:dyDescent="0.2">
      <c r="A14" s="34">
        <v>9</v>
      </c>
      <c r="B14" s="34">
        <v>19843</v>
      </c>
      <c r="C14" s="35" t="s">
        <v>110</v>
      </c>
      <c r="D14" s="36" t="s">
        <v>104</v>
      </c>
      <c r="E14" s="37">
        <v>340</v>
      </c>
      <c r="F14" s="37">
        <v>153</v>
      </c>
      <c r="G14" s="37">
        <v>8</v>
      </c>
      <c r="H14" s="34">
        <v>493</v>
      </c>
      <c r="I14" s="25"/>
    </row>
    <row r="15" spans="1:9" s="26" customFormat="1" x14ac:dyDescent="0.2">
      <c r="A15" s="34">
        <v>10</v>
      </c>
      <c r="B15" s="34">
        <v>13412</v>
      </c>
      <c r="C15" s="35" t="s">
        <v>111</v>
      </c>
      <c r="D15" s="36" t="s">
        <v>70</v>
      </c>
      <c r="E15" s="37">
        <v>318</v>
      </c>
      <c r="F15" s="37">
        <v>173</v>
      </c>
      <c r="G15" s="37">
        <v>8</v>
      </c>
      <c r="H15" s="34">
        <v>491</v>
      </c>
      <c r="I15" s="25"/>
    </row>
    <row r="16" spans="1:9" s="26" customFormat="1" x14ac:dyDescent="0.2">
      <c r="A16" s="34">
        <v>11</v>
      </c>
      <c r="B16" s="34">
        <v>3566</v>
      </c>
      <c r="C16" s="35" t="s">
        <v>112</v>
      </c>
      <c r="D16" s="36" t="s">
        <v>113</v>
      </c>
      <c r="E16" s="37">
        <v>359</v>
      </c>
      <c r="F16" s="37">
        <v>131</v>
      </c>
      <c r="G16" s="37">
        <v>11</v>
      </c>
      <c r="H16" s="34">
        <v>490</v>
      </c>
      <c r="I16" s="25"/>
    </row>
    <row r="17" spans="1:9" s="26" customFormat="1" x14ac:dyDescent="0.2">
      <c r="A17" s="34">
        <v>12</v>
      </c>
      <c r="B17" s="34">
        <v>3807</v>
      </c>
      <c r="C17" s="35" t="s">
        <v>114</v>
      </c>
      <c r="D17" s="36" t="s">
        <v>38</v>
      </c>
      <c r="E17" s="37">
        <v>330</v>
      </c>
      <c r="F17" s="37">
        <v>156</v>
      </c>
      <c r="G17" s="37">
        <v>9</v>
      </c>
      <c r="H17" s="34">
        <v>486</v>
      </c>
      <c r="I17" s="25"/>
    </row>
    <row r="18" spans="1:9" s="26" customFormat="1" x14ac:dyDescent="0.2">
      <c r="A18" s="34">
        <v>13</v>
      </c>
      <c r="B18" s="34">
        <v>26349</v>
      </c>
      <c r="C18" s="35" t="s">
        <v>115</v>
      </c>
      <c r="D18" s="36" t="s">
        <v>102</v>
      </c>
      <c r="E18" s="37">
        <v>342</v>
      </c>
      <c r="F18" s="37">
        <v>137</v>
      </c>
      <c r="G18" s="37">
        <v>15</v>
      </c>
      <c r="H18" s="34">
        <v>479</v>
      </c>
      <c r="I18" s="25"/>
    </row>
    <row r="19" spans="1:9" s="26" customFormat="1" x14ac:dyDescent="0.2">
      <c r="A19" s="34">
        <v>14</v>
      </c>
      <c r="B19" s="34">
        <v>15722</v>
      </c>
      <c r="C19" s="35" t="s">
        <v>116</v>
      </c>
      <c r="D19" s="36" t="s">
        <v>17</v>
      </c>
      <c r="E19" s="37">
        <v>339</v>
      </c>
      <c r="F19" s="37">
        <v>137</v>
      </c>
      <c r="G19" s="37">
        <v>8</v>
      </c>
      <c r="H19" s="34">
        <v>476</v>
      </c>
      <c r="I19" s="25"/>
    </row>
    <row r="20" spans="1:9" s="26" customFormat="1" x14ac:dyDescent="0.2">
      <c r="A20" s="34">
        <v>15</v>
      </c>
      <c r="B20" s="34">
        <v>3569</v>
      </c>
      <c r="C20" s="35" t="s">
        <v>117</v>
      </c>
      <c r="D20" s="36" t="s">
        <v>113</v>
      </c>
      <c r="E20" s="37">
        <v>338</v>
      </c>
      <c r="F20" s="37">
        <v>137</v>
      </c>
      <c r="G20" s="37">
        <v>15</v>
      </c>
      <c r="H20" s="34">
        <v>475</v>
      </c>
      <c r="I20" s="25"/>
    </row>
    <row r="21" spans="1:9" s="26" customFormat="1" x14ac:dyDescent="0.2">
      <c r="A21" s="34">
        <v>16</v>
      </c>
      <c r="B21" s="34">
        <v>3574</v>
      </c>
      <c r="C21" s="35" t="s">
        <v>118</v>
      </c>
      <c r="D21" s="36" t="s">
        <v>113</v>
      </c>
      <c r="E21" s="37">
        <v>318</v>
      </c>
      <c r="F21" s="37">
        <v>151</v>
      </c>
      <c r="G21" s="37">
        <v>10</v>
      </c>
      <c r="H21" s="34">
        <v>469</v>
      </c>
      <c r="I21" s="25"/>
    </row>
    <row r="22" spans="1:9" s="26" customFormat="1" x14ac:dyDescent="0.2">
      <c r="A22" s="34">
        <v>17</v>
      </c>
      <c r="B22" s="34">
        <v>3819</v>
      </c>
      <c r="C22" s="35" t="s">
        <v>119</v>
      </c>
      <c r="D22" s="36" t="s">
        <v>84</v>
      </c>
      <c r="E22" s="37">
        <v>332</v>
      </c>
      <c r="F22" s="37">
        <v>135</v>
      </c>
      <c r="G22" s="37">
        <v>8</v>
      </c>
      <c r="H22" s="34">
        <v>467</v>
      </c>
      <c r="I22" s="25"/>
    </row>
    <row r="23" spans="1:9" s="26" customFormat="1" x14ac:dyDescent="0.2">
      <c r="A23" s="34">
        <v>18</v>
      </c>
      <c r="B23" s="34">
        <v>2786</v>
      </c>
      <c r="C23" s="35" t="s">
        <v>108</v>
      </c>
      <c r="D23" s="36" t="s">
        <v>84</v>
      </c>
      <c r="E23" s="37">
        <v>313</v>
      </c>
      <c r="F23" s="37">
        <v>141</v>
      </c>
      <c r="G23" s="37">
        <v>10</v>
      </c>
      <c r="H23" s="34">
        <v>454</v>
      </c>
      <c r="I23" s="25"/>
    </row>
    <row r="24" spans="1:9" s="26" customFormat="1" x14ac:dyDescent="0.2">
      <c r="A24" s="34">
        <v>19</v>
      </c>
      <c r="B24" s="34">
        <v>22344</v>
      </c>
      <c r="C24" s="35" t="s">
        <v>120</v>
      </c>
      <c r="D24" s="36" t="s">
        <v>102</v>
      </c>
      <c r="E24" s="37">
        <v>325</v>
      </c>
      <c r="F24" s="37">
        <v>128</v>
      </c>
      <c r="G24" s="37">
        <v>14</v>
      </c>
      <c r="H24" s="34">
        <v>453</v>
      </c>
      <c r="I24" s="25"/>
    </row>
    <row r="25" spans="1:9" s="26" customFormat="1" x14ac:dyDescent="0.2">
      <c r="A25" s="34">
        <v>20</v>
      </c>
      <c r="B25" s="34">
        <v>19227</v>
      </c>
      <c r="C25" s="35" t="s">
        <v>121</v>
      </c>
      <c r="D25" s="36" t="s">
        <v>70</v>
      </c>
      <c r="E25" s="37">
        <v>319</v>
      </c>
      <c r="F25" s="37">
        <v>131</v>
      </c>
      <c r="G25" s="37">
        <v>15</v>
      </c>
      <c r="H25" s="34">
        <v>450</v>
      </c>
      <c r="I25" s="25"/>
    </row>
    <row r="26" spans="1:9" s="26" customFormat="1" x14ac:dyDescent="0.2">
      <c r="A26" s="34">
        <v>21</v>
      </c>
      <c r="B26" s="34">
        <v>21316</v>
      </c>
      <c r="C26" s="35" t="s">
        <v>122</v>
      </c>
      <c r="D26" s="36" t="s">
        <v>102</v>
      </c>
      <c r="E26" s="37">
        <v>315</v>
      </c>
      <c r="F26" s="37">
        <v>131</v>
      </c>
      <c r="G26" s="37">
        <v>16</v>
      </c>
      <c r="H26" s="34">
        <v>446</v>
      </c>
      <c r="I26" s="25"/>
    </row>
    <row r="27" spans="1:9" s="26" customFormat="1" x14ac:dyDescent="0.2">
      <c r="A27" s="34">
        <v>22</v>
      </c>
      <c r="B27" s="34">
        <v>2045</v>
      </c>
      <c r="C27" s="35" t="s">
        <v>123</v>
      </c>
      <c r="D27" s="36" t="s">
        <v>22</v>
      </c>
      <c r="E27" s="37">
        <v>320</v>
      </c>
      <c r="F27" s="37">
        <v>117</v>
      </c>
      <c r="G27" s="37">
        <v>21</v>
      </c>
      <c r="H27" s="34">
        <v>437</v>
      </c>
      <c r="I27" s="25"/>
    </row>
    <row r="28" spans="1:9" s="26" customFormat="1" x14ac:dyDescent="0.2">
      <c r="A28" s="34">
        <v>23</v>
      </c>
      <c r="B28" s="34">
        <v>3774</v>
      </c>
      <c r="C28" s="35" t="s">
        <v>124</v>
      </c>
      <c r="D28" s="36" t="s">
        <v>79</v>
      </c>
      <c r="E28" s="37">
        <v>298</v>
      </c>
      <c r="F28" s="37">
        <v>129</v>
      </c>
      <c r="G28" s="37">
        <v>15</v>
      </c>
      <c r="H28" s="34">
        <v>427</v>
      </c>
      <c r="I28" s="25"/>
    </row>
    <row r="29" spans="1:9" s="26" customFormat="1" x14ac:dyDescent="0.2">
      <c r="A29" s="34">
        <v>24</v>
      </c>
      <c r="B29" s="34">
        <v>16815</v>
      </c>
      <c r="C29" s="35" t="s">
        <v>125</v>
      </c>
      <c r="D29" s="36" t="s">
        <v>70</v>
      </c>
      <c r="E29" s="37">
        <v>0</v>
      </c>
      <c r="F29" s="37">
        <v>0</v>
      </c>
      <c r="G29" s="37">
        <v>0</v>
      </c>
      <c r="H29" s="34">
        <v>0</v>
      </c>
      <c r="I29" s="25"/>
    </row>
    <row r="30" spans="1:9" s="26" customFormat="1" x14ac:dyDescent="0.2">
      <c r="A30" s="34">
        <v>25</v>
      </c>
      <c r="B30" s="34">
        <v>3787</v>
      </c>
      <c r="C30" s="35" t="s">
        <v>126</v>
      </c>
      <c r="D30" s="36" t="s">
        <v>70</v>
      </c>
      <c r="E30" s="37">
        <v>0</v>
      </c>
      <c r="F30" s="37">
        <v>0</v>
      </c>
      <c r="G30" s="37">
        <v>0</v>
      </c>
      <c r="H30" s="34">
        <v>0</v>
      </c>
      <c r="I30" s="25"/>
    </row>
    <row r="31" spans="1:9" s="26" customFormat="1" x14ac:dyDescent="0.2">
      <c r="A31" s="34">
        <v>26</v>
      </c>
      <c r="B31" s="34">
        <v>3785</v>
      </c>
      <c r="C31" s="35" t="s">
        <v>127</v>
      </c>
      <c r="D31" s="36" t="s">
        <v>70</v>
      </c>
      <c r="E31" s="37">
        <v>0</v>
      </c>
      <c r="F31" s="37">
        <v>0</v>
      </c>
      <c r="G31" s="37">
        <v>0</v>
      </c>
      <c r="H31" s="34">
        <v>0</v>
      </c>
      <c r="I31" s="25"/>
    </row>
    <row r="32" spans="1:9" s="26" customFormat="1" x14ac:dyDescent="0.2">
      <c r="A32" s="34">
        <v>27</v>
      </c>
      <c r="B32" s="34">
        <v>20566</v>
      </c>
      <c r="C32" s="35" t="s">
        <v>128</v>
      </c>
      <c r="D32" s="36" t="s">
        <v>20</v>
      </c>
      <c r="E32" s="37">
        <v>0</v>
      </c>
      <c r="F32" s="37">
        <v>0</v>
      </c>
      <c r="G32" s="37">
        <v>0</v>
      </c>
      <c r="H32" s="34">
        <v>0</v>
      </c>
      <c r="I32" s="25"/>
    </row>
    <row r="33" spans="1:16" s="26" customFormat="1" x14ac:dyDescent="0.2">
      <c r="A33" s="34">
        <v>28</v>
      </c>
      <c r="B33" s="34">
        <v>21880</v>
      </c>
      <c r="C33" s="35" t="s">
        <v>129</v>
      </c>
      <c r="D33" s="36" t="s">
        <v>84</v>
      </c>
      <c r="E33" s="37">
        <v>0</v>
      </c>
      <c r="F33" s="37">
        <v>0</v>
      </c>
      <c r="G33" s="37">
        <v>0</v>
      </c>
      <c r="H33" s="34">
        <v>0</v>
      </c>
      <c r="I33" s="25"/>
    </row>
    <row r="34" spans="1:16" s="26" customFormat="1" x14ac:dyDescent="0.2">
      <c r="A34" s="34">
        <v>29</v>
      </c>
      <c r="B34" s="34">
        <v>3575</v>
      </c>
      <c r="C34" s="35" t="s">
        <v>130</v>
      </c>
      <c r="D34" s="36" t="s">
        <v>24</v>
      </c>
      <c r="E34" s="37">
        <v>0</v>
      </c>
      <c r="F34" s="37">
        <v>0</v>
      </c>
      <c r="G34" s="37">
        <v>0</v>
      </c>
      <c r="H34" s="34">
        <v>0</v>
      </c>
      <c r="I34" s="25"/>
    </row>
    <row r="35" spans="1:16" s="26" customFormat="1" x14ac:dyDescent="0.2">
      <c r="A35" s="34">
        <v>30</v>
      </c>
      <c r="B35" s="34">
        <v>11320</v>
      </c>
      <c r="C35" s="35" t="s">
        <v>131</v>
      </c>
      <c r="D35" s="36" t="s">
        <v>87</v>
      </c>
      <c r="E35" s="37">
        <v>0</v>
      </c>
      <c r="F35" s="37">
        <v>0</v>
      </c>
      <c r="G35" s="37">
        <v>0</v>
      </c>
      <c r="H35" s="34">
        <v>0</v>
      </c>
      <c r="I35" s="25"/>
    </row>
    <row r="36" spans="1:16" s="26" customFormat="1" x14ac:dyDescent="0.2">
      <c r="A36" s="34">
        <v>31</v>
      </c>
      <c r="B36" s="34">
        <v>2047</v>
      </c>
      <c r="C36" s="35" t="s">
        <v>132</v>
      </c>
      <c r="D36" s="36" t="s">
        <v>22</v>
      </c>
      <c r="E36" s="37">
        <v>0</v>
      </c>
      <c r="F36" s="37">
        <v>0</v>
      </c>
      <c r="G36" s="37">
        <v>0</v>
      </c>
      <c r="H36" s="34">
        <v>0</v>
      </c>
      <c r="I36" s="25"/>
    </row>
    <row r="37" spans="1:16" s="26" customFormat="1" x14ac:dyDescent="0.2">
      <c r="A37" s="34">
        <v>32</v>
      </c>
      <c r="B37" s="34">
        <v>5652</v>
      </c>
      <c r="C37" s="35" t="s">
        <v>133</v>
      </c>
      <c r="D37" s="36" t="s">
        <v>17</v>
      </c>
      <c r="E37" s="37">
        <v>0</v>
      </c>
      <c r="F37" s="37">
        <v>0</v>
      </c>
      <c r="G37" s="37">
        <v>0</v>
      </c>
      <c r="H37" s="34">
        <v>0</v>
      </c>
      <c r="I37" s="25"/>
    </row>
    <row r="38" spans="1:16" s="26" customFormat="1" ht="12.75" customHeight="1" x14ac:dyDescent="0.3">
      <c r="A38" s="38"/>
      <c r="B38" s="38"/>
      <c r="C38" s="38"/>
      <c r="D38" s="38"/>
      <c r="E38" s="38"/>
      <c r="F38" s="38"/>
      <c r="G38" s="38"/>
      <c r="H38" s="38"/>
      <c r="I38" s="12"/>
      <c r="J38"/>
      <c r="K38"/>
      <c r="L38"/>
      <c r="M38"/>
      <c r="N38"/>
      <c r="O38"/>
      <c r="P38"/>
    </row>
    <row r="39" spans="1:16" s="26" customFormat="1" ht="18.75" customHeight="1" x14ac:dyDescent="0.3">
      <c r="A39" s="27" t="s">
        <v>134</v>
      </c>
      <c r="B39" s="27"/>
      <c r="C39" s="23"/>
      <c r="D39" s="24"/>
      <c r="E39" s="25"/>
      <c r="F39" s="25"/>
      <c r="G39" s="25"/>
      <c r="H39" s="28" t="s">
        <v>165</v>
      </c>
      <c r="I39" s="25"/>
      <c r="L39" s="28" t="s">
        <v>166</v>
      </c>
      <c r="P39" s="28" t="s">
        <v>167</v>
      </c>
    </row>
    <row r="40" spans="1:16" s="26" customFormat="1" ht="15.75" customHeight="1" x14ac:dyDescent="0.25">
      <c r="A40" s="29" t="s">
        <v>135</v>
      </c>
      <c r="B40" s="29"/>
      <c r="C40" s="23"/>
      <c r="D40" s="24"/>
      <c r="E40" s="25"/>
      <c r="F40" s="25"/>
      <c r="G40" s="25"/>
      <c r="H40" s="30" t="s">
        <v>136</v>
      </c>
      <c r="I40" s="25"/>
    </row>
    <row r="41" spans="1:16" s="26" customFormat="1" x14ac:dyDescent="0.2">
      <c r="A41" s="17" t="s">
        <v>137</v>
      </c>
      <c r="B41" s="17"/>
      <c r="C41" s="10"/>
      <c r="D41" s="10"/>
      <c r="E41" s="58" t="s">
        <v>138</v>
      </c>
      <c r="F41" s="59"/>
      <c r="G41" s="59"/>
      <c r="H41" s="60"/>
      <c r="I41" s="58" t="s">
        <v>139</v>
      </c>
      <c r="J41" s="59"/>
      <c r="K41" s="59"/>
      <c r="L41" s="60"/>
      <c r="M41" s="58" t="s">
        <v>140</v>
      </c>
      <c r="N41" s="59"/>
      <c r="O41" s="59"/>
      <c r="P41" s="60"/>
    </row>
    <row r="42" spans="1:16" s="26" customFormat="1" x14ac:dyDescent="0.2">
      <c r="A42" s="18" t="s">
        <v>6</v>
      </c>
      <c r="B42" s="18" t="s">
        <v>7</v>
      </c>
      <c r="C42" s="19" t="s">
        <v>8</v>
      </c>
      <c r="D42" s="19" t="s">
        <v>9</v>
      </c>
      <c r="E42" s="18" t="s">
        <v>10</v>
      </c>
      <c r="F42" s="18" t="s">
        <v>11</v>
      </c>
      <c r="G42" s="18" t="s">
        <v>12</v>
      </c>
      <c r="H42" s="18" t="s">
        <v>13</v>
      </c>
      <c r="I42" s="18" t="s">
        <v>10</v>
      </c>
      <c r="J42" s="18" t="s">
        <v>11</v>
      </c>
      <c r="K42" s="18" t="s">
        <v>12</v>
      </c>
      <c r="L42" s="18" t="s">
        <v>13</v>
      </c>
      <c r="M42" s="18" t="s">
        <v>10</v>
      </c>
      <c r="N42" s="18" t="s">
        <v>11</v>
      </c>
      <c r="O42" s="18" t="s">
        <v>12</v>
      </c>
      <c r="P42" s="18" t="s">
        <v>13</v>
      </c>
    </row>
    <row r="43" spans="1:16" s="26" customFormat="1" x14ac:dyDescent="0.2">
      <c r="A43" s="45">
        <v>1</v>
      </c>
      <c r="B43" s="49">
        <v>7667</v>
      </c>
      <c r="C43" s="46" t="s">
        <v>164</v>
      </c>
      <c r="D43" s="50" t="s">
        <v>36</v>
      </c>
      <c r="E43" s="48">
        <v>401</v>
      </c>
      <c r="F43" s="48">
        <v>250</v>
      </c>
      <c r="G43" s="48">
        <v>0</v>
      </c>
      <c r="H43" s="45">
        <v>651</v>
      </c>
      <c r="I43" s="48">
        <v>422</v>
      </c>
      <c r="J43" s="48">
        <v>255</v>
      </c>
      <c r="K43" s="48">
        <v>2</v>
      </c>
      <c r="L43" s="45">
        <v>677</v>
      </c>
      <c r="M43" s="48">
        <v>823</v>
      </c>
      <c r="N43" s="48">
        <v>505</v>
      </c>
      <c r="O43" s="48">
        <v>2</v>
      </c>
      <c r="P43" s="45">
        <v>1328</v>
      </c>
    </row>
    <row r="44" spans="1:16" s="26" customFormat="1" x14ac:dyDescent="0.2">
      <c r="A44" s="45">
        <v>2</v>
      </c>
      <c r="B44" s="49">
        <v>14594</v>
      </c>
      <c r="C44" s="46" t="s">
        <v>156</v>
      </c>
      <c r="D44" s="50" t="s">
        <v>22</v>
      </c>
      <c r="E44" s="48">
        <v>385</v>
      </c>
      <c r="F44" s="48">
        <v>250</v>
      </c>
      <c r="G44" s="48">
        <v>1</v>
      </c>
      <c r="H44" s="45">
        <v>635</v>
      </c>
      <c r="I44" s="48">
        <v>404</v>
      </c>
      <c r="J44" s="48">
        <v>223</v>
      </c>
      <c r="K44" s="48">
        <v>0</v>
      </c>
      <c r="L44" s="45">
        <v>627</v>
      </c>
      <c r="M44" s="48">
        <v>789</v>
      </c>
      <c r="N44" s="48">
        <v>473</v>
      </c>
      <c r="O44" s="48">
        <v>1</v>
      </c>
      <c r="P44" s="45">
        <v>1262</v>
      </c>
    </row>
    <row r="45" spans="1:16" s="26" customFormat="1" x14ac:dyDescent="0.2">
      <c r="A45" s="45">
        <v>3</v>
      </c>
      <c r="B45" s="49">
        <v>20671</v>
      </c>
      <c r="C45" s="46" t="s">
        <v>163</v>
      </c>
      <c r="D45" s="50" t="s">
        <v>36</v>
      </c>
      <c r="E45" s="48">
        <v>396</v>
      </c>
      <c r="F45" s="48">
        <v>232</v>
      </c>
      <c r="G45" s="48">
        <v>3</v>
      </c>
      <c r="H45" s="45">
        <v>628</v>
      </c>
      <c r="I45" s="48">
        <v>384</v>
      </c>
      <c r="J45" s="48">
        <v>239</v>
      </c>
      <c r="K45" s="48">
        <v>0</v>
      </c>
      <c r="L45" s="45">
        <v>623</v>
      </c>
      <c r="M45" s="48">
        <v>780</v>
      </c>
      <c r="N45" s="48">
        <v>471</v>
      </c>
      <c r="O45" s="48">
        <v>3</v>
      </c>
      <c r="P45" s="45">
        <v>1251</v>
      </c>
    </row>
    <row r="46" spans="1:16" s="26" customFormat="1" x14ac:dyDescent="0.2">
      <c r="A46" s="45">
        <v>4</v>
      </c>
      <c r="B46" s="49">
        <v>4281</v>
      </c>
      <c r="C46" s="46" t="s">
        <v>157</v>
      </c>
      <c r="D46" s="50" t="s">
        <v>22</v>
      </c>
      <c r="E46" s="48">
        <v>417</v>
      </c>
      <c r="F46" s="48">
        <v>218</v>
      </c>
      <c r="G46" s="48">
        <v>2</v>
      </c>
      <c r="H46" s="45">
        <v>635</v>
      </c>
      <c r="I46" s="48">
        <v>407</v>
      </c>
      <c r="J46" s="48">
        <v>207</v>
      </c>
      <c r="K46" s="48">
        <v>1</v>
      </c>
      <c r="L46" s="45">
        <v>614</v>
      </c>
      <c r="M46" s="48">
        <v>824</v>
      </c>
      <c r="N46" s="48">
        <v>425</v>
      </c>
      <c r="O46" s="48">
        <v>3</v>
      </c>
      <c r="P46" s="45">
        <v>1249</v>
      </c>
    </row>
    <row r="47" spans="1:16" s="26" customFormat="1" x14ac:dyDescent="0.2">
      <c r="A47" s="45">
        <v>5</v>
      </c>
      <c r="B47" s="49">
        <v>4899</v>
      </c>
      <c r="C47" s="46" t="s">
        <v>162</v>
      </c>
      <c r="D47" s="50" t="s">
        <v>36</v>
      </c>
      <c r="E47" s="48">
        <v>414</v>
      </c>
      <c r="F47" s="48">
        <v>217</v>
      </c>
      <c r="G47" s="48">
        <v>1</v>
      </c>
      <c r="H47" s="45">
        <v>631</v>
      </c>
      <c r="I47" s="48">
        <v>397</v>
      </c>
      <c r="J47" s="48">
        <v>206</v>
      </c>
      <c r="K47" s="48">
        <v>1</v>
      </c>
      <c r="L47" s="45">
        <v>603</v>
      </c>
      <c r="M47" s="48">
        <v>811</v>
      </c>
      <c r="N47" s="48">
        <v>423</v>
      </c>
      <c r="O47" s="48">
        <v>2</v>
      </c>
      <c r="P47" s="45">
        <v>1234</v>
      </c>
    </row>
    <row r="48" spans="1:16" s="26" customFormat="1" x14ac:dyDescent="0.2">
      <c r="A48" s="45">
        <v>6</v>
      </c>
      <c r="B48" s="49">
        <v>11689</v>
      </c>
      <c r="C48" s="46" t="s">
        <v>152</v>
      </c>
      <c r="D48" s="50" t="s">
        <v>22</v>
      </c>
      <c r="E48" s="48">
        <v>402</v>
      </c>
      <c r="F48" s="48">
        <v>223</v>
      </c>
      <c r="G48" s="48">
        <v>0</v>
      </c>
      <c r="H48" s="45">
        <v>625</v>
      </c>
      <c r="I48" s="48">
        <v>390</v>
      </c>
      <c r="J48" s="48">
        <v>204</v>
      </c>
      <c r="K48" s="48">
        <v>4</v>
      </c>
      <c r="L48" s="45">
        <v>594</v>
      </c>
      <c r="M48" s="48">
        <v>792</v>
      </c>
      <c r="N48" s="48">
        <v>427</v>
      </c>
      <c r="O48" s="48">
        <v>4</v>
      </c>
      <c r="P48" s="45">
        <v>1219</v>
      </c>
    </row>
    <row r="49" spans="1:16" s="26" customFormat="1" x14ac:dyDescent="0.2">
      <c r="A49" s="34">
        <v>7</v>
      </c>
      <c r="B49" s="9">
        <v>16569</v>
      </c>
      <c r="C49" s="35" t="s">
        <v>155</v>
      </c>
      <c r="D49" s="44" t="s">
        <v>22</v>
      </c>
      <c r="E49" s="37">
        <v>394</v>
      </c>
      <c r="F49" s="37">
        <v>225</v>
      </c>
      <c r="G49" s="37">
        <v>1</v>
      </c>
      <c r="H49" s="34">
        <v>619</v>
      </c>
      <c r="I49" s="37">
        <v>406</v>
      </c>
      <c r="J49" s="37">
        <v>194</v>
      </c>
      <c r="K49" s="37">
        <v>3</v>
      </c>
      <c r="L49" s="34">
        <v>600</v>
      </c>
      <c r="M49" s="37">
        <v>800</v>
      </c>
      <c r="N49" s="37">
        <v>419</v>
      </c>
      <c r="O49" s="37">
        <v>4</v>
      </c>
      <c r="P49" s="34">
        <v>1219</v>
      </c>
    </row>
    <row r="50" spans="1:16" s="26" customFormat="1" x14ac:dyDescent="0.2">
      <c r="A50" s="34">
        <v>8</v>
      </c>
      <c r="B50" s="9">
        <v>10136</v>
      </c>
      <c r="C50" s="35" t="s">
        <v>148</v>
      </c>
      <c r="D50" s="44" t="s">
        <v>24</v>
      </c>
      <c r="E50" s="37">
        <v>406</v>
      </c>
      <c r="F50" s="37">
        <v>191</v>
      </c>
      <c r="G50" s="37">
        <v>1</v>
      </c>
      <c r="H50" s="34">
        <v>597</v>
      </c>
      <c r="I50" s="37">
        <v>401</v>
      </c>
      <c r="J50" s="37">
        <v>217</v>
      </c>
      <c r="K50" s="37">
        <v>1</v>
      </c>
      <c r="L50" s="34">
        <v>618</v>
      </c>
      <c r="M50" s="37">
        <v>807</v>
      </c>
      <c r="N50" s="37">
        <v>408</v>
      </c>
      <c r="O50" s="37">
        <v>2</v>
      </c>
      <c r="P50" s="34">
        <v>1215</v>
      </c>
    </row>
    <row r="51" spans="1:16" s="26" customFormat="1" x14ac:dyDescent="0.2">
      <c r="A51" s="34">
        <v>9</v>
      </c>
      <c r="B51" s="9">
        <v>4637</v>
      </c>
      <c r="C51" s="35" t="s">
        <v>154</v>
      </c>
      <c r="D51" s="44" t="s">
        <v>22</v>
      </c>
      <c r="E51" s="37">
        <v>390</v>
      </c>
      <c r="F51" s="37">
        <v>199</v>
      </c>
      <c r="G51" s="37">
        <v>4</v>
      </c>
      <c r="H51" s="34">
        <v>589</v>
      </c>
      <c r="I51" s="37">
        <v>368</v>
      </c>
      <c r="J51" s="37">
        <v>210</v>
      </c>
      <c r="K51" s="37">
        <v>3</v>
      </c>
      <c r="L51" s="34">
        <v>578</v>
      </c>
      <c r="M51" s="37">
        <v>758</v>
      </c>
      <c r="N51" s="37">
        <v>409</v>
      </c>
      <c r="O51" s="37">
        <v>7</v>
      </c>
      <c r="P51" s="34">
        <v>1167</v>
      </c>
    </row>
    <row r="52" spans="1:16" s="26" customFormat="1" x14ac:dyDescent="0.2">
      <c r="A52" s="34">
        <v>10</v>
      </c>
      <c r="B52" s="9">
        <v>13926</v>
      </c>
      <c r="C52" s="35" t="s">
        <v>159</v>
      </c>
      <c r="D52" s="44" t="s">
        <v>84</v>
      </c>
      <c r="E52" s="37">
        <v>387</v>
      </c>
      <c r="F52" s="37">
        <v>189</v>
      </c>
      <c r="G52" s="37">
        <v>4</v>
      </c>
      <c r="H52" s="34">
        <v>576</v>
      </c>
      <c r="I52" s="37">
        <v>382</v>
      </c>
      <c r="J52" s="37">
        <v>183</v>
      </c>
      <c r="K52" s="37">
        <v>4</v>
      </c>
      <c r="L52" s="34">
        <v>565</v>
      </c>
      <c r="M52" s="37">
        <v>769</v>
      </c>
      <c r="N52" s="37">
        <v>372</v>
      </c>
      <c r="O52" s="37">
        <v>8</v>
      </c>
      <c r="P52" s="34">
        <v>1141</v>
      </c>
    </row>
    <row r="53" spans="1:16" s="26" customFormat="1" x14ac:dyDescent="0.2">
      <c r="A53" s="34">
        <v>11</v>
      </c>
      <c r="B53" s="9">
        <v>15475</v>
      </c>
      <c r="C53" s="35" t="s">
        <v>143</v>
      </c>
      <c r="D53" s="44" t="s">
        <v>87</v>
      </c>
      <c r="E53" s="37">
        <v>392</v>
      </c>
      <c r="F53" s="37">
        <v>194</v>
      </c>
      <c r="G53" s="37">
        <v>3</v>
      </c>
      <c r="H53" s="34">
        <v>586</v>
      </c>
      <c r="I53" s="37">
        <v>361</v>
      </c>
      <c r="J53" s="37">
        <v>182</v>
      </c>
      <c r="K53" s="37">
        <v>3</v>
      </c>
      <c r="L53" s="34">
        <v>543</v>
      </c>
      <c r="M53" s="37">
        <v>753</v>
      </c>
      <c r="N53" s="37">
        <v>376</v>
      </c>
      <c r="O53" s="37">
        <v>6</v>
      </c>
      <c r="P53" s="34">
        <v>1129</v>
      </c>
    </row>
    <row r="54" spans="1:16" s="26" customFormat="1" x14ac:dyDescent="0.2">
      <c r="A54" s="34">
        <v>12</v>
      </c>
      <c r="B54" s="9">
        <v>2067</v>
      </c>
      <c r="C54" s="35" t="s">
        <v>150</v>
      </c>
      <c r="D54" s="44" t="s">
        <v>22</v>
      </c>
      <c r="E54" s="37">
        <v>389</v>
      </c>
      <c r="F54" s="37">
        <v>197</v>
      </c>
      <c r="G54" s="37">
        <v>3</v>
      </c>
      <c r="H54" s="34">
        <v>586</v>
      </c>
      <c r="I54" s="37">
        <v>346</v>
      </c>
      <c r="J54" s="37">
        <v>175</v>
      </c>
      <c r="K54" s="37">
        <v>7</v>
      </c>
      <c r="L54" s="34">
        <v>521</v>
      </c>
      <c r="M54" s="37">
        <v>735</v>
      </c>
      <c r="N54" s="37">
        <v>372</v>
      </c>
      <c r="O54" s="37">
        <v>10</v>
      </c>
      <c r="P54" s="34">
        <v>1107</v>
      </c>
    </row>
    <row r="55" spans="1:16" s="26" customFormat="1" x14ac:dyDescent="0.2">
      <c r="A55" s="34">
        <v>13</v>
      </c>
      <c r="B55" s="9">
        <v>10517</v>
      </c>
      <c r="C55" s="35" t="s">
        <v>161</v>
      </c>
      <c r="D55" s="44" t="s">
        <v>70</v>
      </c>
      <c r="E55" s="37">
        <v>371</v>
      </c>
      <c r="F55" s="37">
        <v>200</v>
      </c>
      <c r="G55" s="37">
        <v>5</v>
      </c>
      <c r="H55" s="34">
        <v>571</v>
      </c>
      <c r="I55" s="37"/>
      <c r="J55" s="37"/>
      <c r="K55" s="37"/>
      <c r="L55" s="34"/>
      <c r="M55" s="37">
        <f t="shared" ref="M55:P66" si="0">E55+I55</f>
        <v>371</v>
      </c>
      <c r="N55" s="37">
        <f t="shared" si="0"/>
        <v>200</v>
      </c>
      <c r="O55" s="37">
        <f t="shared" si="0"/>
        <v>5</v>
      </c>
      <c r="P55" s="34">
        <f t="shared" si="0"/>
        <v>571</v>
      </c>
    </row>
    <row r="56" spans="1:16" s="26" customFormat="1" x14ac:dyDescent="0.2">
      <c r="A56" s="34">
        <v>14</v>
      </c>
      <c r="B56" s="9">
        <v>6112</v>
      </c>
      <c r="C56" s="35" t="s">
        <v>146</v>
      </c>
      <c r="D56" s="44" t="s">
        <v>102</v>
      </c>
      <c r="E56" s="37">
        <v>393</v>
      </c>
      <c r="F56" s="37">
        <v>178</v>
      </c>
      <c r="G56" s="37">
        <v>4</v>
      </c>
      <c r="H56" s="34">
        <v>571</v>
      </c>
      <c r="I56" s="37"/>
      <c r="J56" s="37"/>
      <c r="K56" s="37"/>
      <c r="L56" s="34"/>
      <c r="M56" s="37">
        <f t="shared" si="0"/>
        <v>393</v>
      </c>
      <c r="N56" s="37">
        <f t="shared" si="0"/>
        <v>178</v>
      </c>
      <c r="O56" s="37">
        <f t="shared" si="0"/>
        <v>4</v>
      </c>
      <c r="P56" s="34">
        <f t="shared" si="0"/>
        <v>571</v>
      </c>
    </row>
    <row r="57" spans="1:16" s="26" customFormat="1" x14ac:dyDescent="0.2">
      <c r="A57" s="34">
        <v>15</v>
      </c>
      <c r="B57" s="9">
        <v>20188</v>
      </c>
      <c r="C57" s="35" t="s">
        <v>141</v>
      </c>
      <c r="D57" s="44" t="s">
        <v>64</v>
      </c>
      <c r="E57" s="37">
        <v>394</v>
      </c>
      <c r="F57" s="37">
        <v>176</v>
      </c>
      <c r="G57" s="37">
        <v>4</v>
      </c>
      <c r="H57" s="34">
        <v>570</v>
      </c>
      <c r="I57" s="37"/>
      <c r="J57" s="37"/>
      <c r="K57" s="37"/>
      <c r="L57" s="34"/>
      <c r="M57" s="37">
        <f t="shared" si="0"/>
        <v>394</v>
      </c>
      <c r="N57" s="37">
        <f t="shared" si="0"/>
        <v>176</v>
      </c>
      <c r="O57" s="37">
        <f t="shared" si="0"/>
        <v>4</v>
      </c>
      <c r="P57" s="34">
        <f t="shared" si="0"/>
        <v>570</v>
      </c>
    </row>
    <row r="58" spans="1:16" s="26" customFormat="1" x14ac:dyDescent="0.2">
      <c r="A58" s="34">
        <v>16</v>
      </c>
      <c r="B58" s="9">
        <v>22303</v>
      </c>
      <c r="C58" s="35" t="s">
        <v>145</v>
      </c>
      <c r="D58" s="44" t="s">
        <v>113</v>
      </c>
      <c r="E58" s="37">
        <v>401</v>
      </c>
      <c r="F58" s="37">
        <v>167</v>
      </c>
      <c r="G58" s="37">
        <v>6</v>
      </c>
      <c r="H58" s="34">
        <v>568</v>
      </c>
      <c r="I58" s="37"/>
      <c r="J58" s="37"/>
      <c r="K58" s="37"/>
      <c r="L58" s="34"/>
      <c r="M58" s="37">
        <f t="shared" si="0"/>
        <v>401</v>
      </c>
      <c r="N58" s="37">
        <f t="shared" si="0"/>
        <v>167</v>
      </c>
      <c r="O58" s="37">
        <f t="shared" si="0"/>
        <v>6</v>
      </c>
      <c r="P58" s="34">
        <f t="shared" si="0"/>
        <v>568</v>
      </c>
    </row>
    <row r="59" spans="1:16" s="26" customFormat="1" x14ac:dyDescent="0.2">
      <c r="A59" s="34">
        <v>17</v>
      </c>
      <c r="B59" s="9">
        <v>20304</v>
      </c>
      <c r="C59" s="35" t="s">
        <v>142</v>
      </c>
      <c r="D59" s="44" t="s">
        <v>24</v>
      </c>
      <c r="E59" s="37">
        <v>363</v>
      </c>
      <c r="F59" s="37">
        <v>201</v>
      </c>
      <c r="G59" s="37">
        <v>3</v>
      </c>
      <c r="H59" s="34">
        <v>564</v>
      </c>
      <c r="I59" s="37"/>
      <c r="J59" s="37"/>
      <c r="K59" s="37"/>
      <c r="L59" s="34"/>
      <c r="M59" s="37">
        <f t="shared" si="0"/>
        <v>363</v>
      </c>
      <c r="N59" s="37">
        <f t="shared" si="0"/>
        <v>201</v>
      </c>
      <c r="O59" s="37">
        <f t="shared" si="0"/>
        <v>3</v>
      </c>
      <c r="P59" s="34">
        <f t="shared" si="0"/>
        <v>564</v>
      </c>
    </row>
    <row r="60" spans="1:16" s="26" customFormat="1" x14ac:dyDescent="0.2">
      <c r="A60" s="34">
        <v>18</v>
      </c>
      <c r="B60" s="9">
        <v>16241</v>
      </c>
      <c r="C60" s="35" t="s">
        <v>144</v>
      </c>
      <c r="D60" s="44" t="s">
        <v>24</v>
      </c>
      <c r="E60" s="37">
        <v>367</v>
      </c>
      <c r="F60" s="37">
        <v>197</v>
      </c>
      <c r="G60" s="37">
        <v>4</v>
      </c>
      <c r="H60" s="34">
        <v>564</v>
      </c>
      <c r="I60" s="37"/>
      <c r="J60" s="37"/>
      <c r="K60" s="37"/>
      <c r="L60" s="34"/>
      <c r="M60" s="37">
        <f t="shared" si="0"/>
        <v>367</v>
      </c>
      <c r="N60" s="37">
        <f t="shared" si="0"/>
        <v>197</v>
      </c>
      <c r="O60" s="37">
        <f t="shared" si="0"/>
        <v>4</v>
      </c>
      <c r="P60" s="34">
        <f t="shared" si="0"/>
        <v>564</v>
      </c>
    </row>
    <row r="61" spans="1:16" s="26" customFormat="1" x14ac:dyDescent="0.2">
      <c r="A61" s="34">
        <v>19</v>
      </c>
      <c r="B61" s="9">
        <v>5196</v>
      </c>
      <c r="C61" s="35" t="s">
        <v>160</v>
      </c>
      <c r="D61" s="44" t="s">
        <v>79</v>
      </c>
      <c r="E61" s="37">
        <v>402</v>
      </c>
      <c r="F61" s="37">
        <v>161</v>
      </c>
      <c r="G61" s="37">
        <v>3</v>
      </c>
      <c r="H61" s="34">
        <v>563</v>
      </c>
      <c r="I61" s="37"/>
      <c r="J61" s="37"/>
      <c r="K61" s="37"/>
      <c r="L61" s="34"/>
      <c r="M61" s="37">
        <f t="shared" si="0"/>
        <v>402</v>
      </c>
      <c r="N61" s="37">
        <f t="shared" si="0"/>
        <v>161</v>
      </c>
      <c r="O61" s="37">
        <f t="shared" si="0"/>
        <v>3</v>
      </c>
      <c r="P61" s="34">
        <f t="shared" si="0"/>
        <v>563</v>
      </c>
    </row>
    <row r="62" spans="1:16" s="26" customFormat="1" x14ac:dyDescent="0.2">
      <c r="A62" s="34">
        <v>20</v>
      </c>
      <c r="B62" s="9">
        <v>12847</v>
      </c>
      <c r="C62" s="35" t="s">
        <v>151</v>
      </c>
      <c r="D62" s="44" t="s">
        <v>87</v>
      </c>
      <c r="E62" s="37">
        <v>361</v>
      </c>
      <c r="F62" s="37">
        <v>168</v>
      </c>
      <c r="G62" s="37">
        <v>7</v>
      </c>
      <c r="H62" s="34">
        <v>529</v>
      </c>
      <c r="I62" s="37"/>
      <c r="J62" s="37"/>
      <c r="K62" s="37"/>
      <c r="L62" s="34"/>
      <c r="M62" s="37">
        <f t="shared" si="0"/>
        <v>361</v>
      </c>
      <c r="N62" s="37">
        <f t="shared" si="0"/>
        <v>168</v>
      </c>
      <c r="O62" s="37">
        <f t="shared" si="0"/>
        <v>7</v>
      </c>
      <c r="P62" s="34">
        <f t="shared" si="0"/>
        <v>529</v>
      </c>
    </row>
    <row r="63" spans="1:16" s="26" customFormat="1" x14ac:dyDescent="0.2">
      <c r="A63" s="34">
        <v>21</v>
      </c>
      <c r="B63" s="9">
        <v>19367</v>
      </c>
      <c r="C63" s="35" t="s">
        <v>147</v>
      </c>
      <c r="D63" s="44" t="s">
        <v>102</v>
      </c>
      <c r="E63" s="37">
        <v>352</v>
      </c>
      <c r="F63" s="37">
        <v>170</v>
      </c>
      <c r="G63" s="37">
        <v>5</v>
      </c>
      <c r="H63" s="34">
        <v>522</v>
      </c>
      <c r="I63" s="37"/>
      <c r="J63" s="37"/>
      <c r="K63" s="37"/>
      <c r="L63" s="34"/>
      <c r="M63" s="37">
        <f t="shared" si="0"/>
        <v>352</v>
      </c>
      <c r="N63" s="37">
        <f t="shared" si="0"/>
        <v>170</v>
      </c>
      <c r="O63" s="37">
        <f t="shared" si="0"/>
        <v>5</v>
      </c>
      <c r="P63" s="34">
        <f t="shared" si="0"/>
        <v>522</v>
      </c>
    </row>
    <row r="64" spans="1:16" s="26" customFormat="1" x14ac:dyDescent="0.2">
      <c r="A64" s="34">
        <v>22</v>
      </c>
      <c r="B64" s="9">
        <v>24844</v>
      </c>
      <c r="C64" s="35" t="s">
        <v>153</v>
      </c>
      <c r="D64" s="44" t="s">
        <v>17</v>
      </c>
      <c r="E64" s="37">
        <v>356</v>
      </c>
      <c r="F64" s="37">
        <v>161</v>
      </c>
      <c r="G64" s="37">
        <v>13</v>
      </c>
      <c r="H64" s="34">
        <v>517</v>
      </c>
      <c r="I64" s="37"/>
      <c r="J64" s="37"/>
      <c r="K64" s="37"/>
      <c r="L64" s="34"/>
      <c r="M64" s="37">
        <f t="shared" si="0"/>
        <v>356</v>
      </c>
      <c r="N64" s="37">
        <f t="shared" si="0"/>
        <v>161</v>
      </c>
      <c r="O64" s="37">
        <f t="shared" si="0"/>
        <v>13</v>
      </c>
      <c r="P64" s="34">
        <f t="shared" si="0"/>
        <v>517</v>
      </c>
    </row>
    <row r="65" spans="1:20" s="26" customFormat="1" x14ac:dyDescent="0.2">
      <c r="A65" s="34">
        <v>23</v>
      </c>
      <c r="B65" s="9">
        <v>20190</v>
      </c>
      <c r="C65" s="35" t="s">
        <v>149</v>
      </c>
      <c r="D65" s="44" t="s">
        <v>102</v>
      </c>
      <c r="E65" s="37">
        <v>363</v>
      </c>
      <c r="F65" s="37">
        <v>146</v>
      </c>
      <c r="G65" s="37">
        <v>13</v>
      </c>
      <c r="H65" s="34">
        <v>509</v>
      </c>
      <c r="I65" s="37"/>
      <c r="J65" s="37"/>
      <c r="K65" s="37"/>
      <c r="L65" s="34"/>
      <c r="M65" s="37">
        <f t="shared" si="0"/>
        <v>363</v>
      </c>
      <c r="N65" s="37">
        <f t="shared" si="0"/>
        <v>146</v>
      </c>
      <c r="O65" s="37">
        <f t="shared" si="0"/>
        <v>13</v>
      </c>
      <c r="P65" s="34">
        <f t="shared" si="0"/>
        <v>509</v>
      </c>
    </row>
    <row r="66" spans="1:20" s="26" customFormat="1" x14ac:dyDescent="0.2">
      <c r="A66" s="34">
        <v>24</v>
      </c>
      <c r="B66" s="9">
        <v>26102</v>
      </c>
      <c r="C66" s="35" t="s">
        <v>158</v>
      </c>
      <c r="D66" s="44" t="s">
        <v>84</v>
      </c>
      <c r="E66" s="37">
        <v>353</v>
      </c>
      <c r="F66" s="37">
        <v>149</v>
      </c>
      <c r="G66" s="37">
        <v>6</v>
      </c>
      <c r="H66" s="34">
        <v>502</v>
      </c>
      <c r="I66" s="37"/>
      <c r="J66" s="37"/>
      <c r="K66" s="37"/>
      <c r="L66" s="34"/>
      <c r="M66" s="37">
        <f t="shared" si="0"/>
        <v>353</v>
      </c>
      <c r="N66" s="37">
        <f t="shared" si="0"/>
        <v>149</v>
      </c>
      <c r="O66" s="37">
        <f t="shared" si="0"/>
        <v>6</v>
      </c>
      <c r="P66" s="34">
        <f t="shared" si="0"/>
        <v>502</v>
      </c>
    </row>
    <row r="67" spans="1:20" s="26" customFormat="1" x14ac:dyDescent="0.2">
      <c r="A67" s="10"/>
      <c r="B67" s="10"/>
      <c r="C67" s="42"/>
      <c r="D67" s="43"/>
      <c r="E67" s="11"/>
      <c r="F67" s="11"/>
      <c r="G67" s="11"/>
      <c r="H67" s="10"/>
      <c r="I67" s="11"/>
      <c r="J67" s="11"/>
      <c r="K67" s="11"/>
      <c r="L67" s="10"/>
      <c r="M67" s="11"/>
      <c r="N67" s="11"/>
      <c r="O67" s="11"/>
      <c r="P67" s="10"/>
    </row>
    <row r="68" spans="1:20" ht="18.75" customHeight="1" x14ac:dyDescent="0.3">
      <c r="A68" s="27" t="s">
        <v>71</v>
      </c>
      <c r="B68" s="27"/>
      <c r="C68" s="23"/>
      <c r="D68" s="24"/>
      <c r="E68" s="25"/>
      <c r="F68" s="25"/>
      <c r="G68" s="25"/>
      <c r="H68" s="28" t="s">
        <v>2</v>
      </c>
      <c r="I68" s="25"/>
      <c r="J68" s="26"/>
      <c r="K68" s="26"/>
      <c r="L68" s="26"/>
      <c r="M68" s="26"/>
      <c r="N68" s="26"/>
      <c r="O68" s="26"/>
      <c r="P68" s="26"/>
    </row>
    <row r="69" spans="1:20" ht="15.75" customHeight="1" x14ac:dyDescent="0.25">
      <c r="A69" s="29" t="s">
        <v>72</v>
      </c>
      <c r="B69" s="29"/>
      <c r="C69" s="23"/>
      <c r="D69" s="24"/>
      <c r="E69" s="25"/>
      <c r="F69" s="25"/>
      <c r="G69" s="25"/>
      <c r="H69" s="30" t="s">
        <v>42</v>
      </c>
      <c r="I69" s="25"/>
      <c r="J69" s="26"/>
      <c r="K69" s="26"/>
      <c r="L69" s="26"/>
      <c r="M69" s="26"/>
      <c r="N69" s="26"/>
      <c r="O69" s="26"/>
      <c r="P69" s="26"/>
    </row>
    <row r="70" spans="1:20" s="26" customFormat="1" x14ac:dyDescent="0.2">
      <c r="A70" s="31"/>
      <c r="B70" s="31"/>
      <c r="C70" s="23"/>
      <c r="D70" s="23"/>
      <c r="E70" s="55" t="s">
        <v>5</v>
      </c>
      <c r="F70" s="56"/>
      <c r="G70" s="56"/>
      <c r="H70" s="57"/>
      <c r="I70" s="25"/>
    </row>
    <row r="71" spans="1:20" s="26" customFormat="1" x14ac:dyDescent="0.2">
      <c r="A71" s="32" t="s">
        <v>6</v>
      </c>
      <c r="B71" s="32" t="s">
        <v>7</v>
      </c>
      <c r="C71" s="33" t="s">
        <v>8</v>
      </c>
      <c r="D71" s="33" t="s">
        <v>9</v>
      </c>
      <c r="E71" s="32" t="s">
        <v>10</v>
      </c>
      <c r="F71" s="32" t="s">
        <v>11</v>
      </c>
      <c r="G71" s="32" t="s">
        <v>12</v>
      </c>
      <c r="H71" s="32" t="s">
        <v>13</v>
      </c>
      <c r="I71" s="25"/>
    </row>
    <row r="72" spans="1:20" s="26" customFormat="1" x14ac:dyDescent="0.2">
      <c r="A72" s="45">
        <v>1</v>
      </c>
      <c r="B72" s="45">
        <v>15465</v>
      </c>
      <c r="C72" s="46" t="s">
        <v>73</v>
      </c>
      <c r="D72" s="47" t="s">
        <v>22</v>
      </c>
      <c r="E72" s="48">
        <v>363</v>
      </c>
      <c r="F72" s="48">
        <v>186</v>
      </c>
      <c r="G72" s="48">
        <v>7</v>
      </c>
      <c r="H72" s="45">
        <v>549</v>
      </c>
      <c r="I72" s="25"/>
    </row>
    <row r="73" spans="1:20" s="26" customFormat="1" x14ac:dyDescent="0.2">
      <c r="A73" s="45">
        <v>2</v>
      </c>
      <c r="B73" s="45">
        <v>10564</v>
      </c>
      <c r="C73" s="46" t="s">
        <v>74</v>
      </c>
      <c r="D73" s="47" t="s">
        <v>70</v>
      </c>
      <c r="E73" s="48">
        <v>346</v>
      </c>
      <c r="F73" s="48">
        <v>166</v>
      </c>
      <c r="G73" s="48">
        <v>8</v>
      </c>
      <c r="H73" s="45">
        <v>512</v>
      </c>
      <c r="I73" s="25"/>
    </row>
    <row r="74" spans="1:20" s="26" customFormat="1" x14ac:dyDescent="0.2">
      <c r="A74" s="34">
        <v>3</v>
      </c>
      <c r="B74" s="34">
        <v>20187</v>
      </c>
      <c r="C74" s="35" t="s">
        <v>75</v>
      </c>
      <c r="D74" s="36" t="s">
        <v>64</v>
      </c>
      <c r="E74" s="37">
        <v>355</v>
      </c>
      <c r="F74" s="37">
        <v>150</v>
      </c>
      <c r="G74" s="37">
        <v>10</v>
      </c>
      <c r="H74" s="34">
        <v>505</v>
      </c>
      <c r="I74" s="25"/>
      <c r="T74" s="41"/>
    </row>
    <row r="75" spans="1:20" s="26" customFormat="1" x14ac:dyDescent="0.2">
      <c r="A75" s="34">
        <v>4</v>
      </c>
      <c r="B75" s="34">
        <v>26361</v>
      </c>
      <c r="C75" s="35" t="s">
        <v>76</v>
      </c>
      <c r="D75" s="36" t="s">
        <v>24</v>
      </c>
      <c r="E75" s="37">
        <v>336</v>
      </c>
      <c r="F75" s="37">
        <v>154</v>
      </c>
      <c r="G75" s="37">
        <v>7</v>
      </c>
      <c r="H75" s="34">
        <v>490</v>
      </c>
      <c r="I75" s="25"/>
    </row>
    <row r="76" spans="1:20" s="26" customFormat="1" x14ac:dyDescent="0.2">
      <c r="A76" s="34">
        <v>5</v>
      </c>
      <c r="B76" s="34">
        <v>5971</v>
      </c>
      <c r="C76" s="35" t="s">
        <v>77</v>
      </c>
      <c r="D76" s="36" t="s">
        <v>70</v>
      </c>
      <c r="E76" s="37">
        <v>345</v>
      </c>
      <c r="F76" s="37">
        <v>138</v>
      </c>
      <c r="G76" s="37">
        <v>10</v>
      </c>
      <c r="H76" s="34">
        <v>483</v>
      </c>
      <c r="I76" s="25"/>
    </row>
    <row r="77" spans="1:20" s="26" customFormat="1" x14ac:dyDescent="0.2">
      <c r="A77" s="34">
        <v>6</v>
      </c>
      <c r="B77" s="34">
        <v>23779</v>
      </c>
      <c r="C77" s="35" t="s">
        <v>78</v>
      </c>
      <c r="D77" s="36" t="s">
        <v>79</v>
      </c>
      <c r="E77" s="37">
        <v>338</v>
      </c>
      <c r="F77" s="37">
        <v>138</v>
      </c>
      <c r="G77" s="37">
        <v>11</v>
      </c>
      <c r="H77" s="34">
        <v>476</v>
      </c>
      <c r="I77" s="25"/>
      <c r="T77" s="41"/>
    </row>
    <row r="78" spans="1:20" s="26" customFormat="1" x14ac:dyDescent="0.2">
      <c r="A78" s="34">
        <v>7</v>
      </c>
      <c r="B78" s="34">
        <v>14110</v>
      </c>
      <c r="C78" s="35" t="s">
        <v>80</v>
      </c>
      <c r="D78" s="36" t="s">
        <v>15</v>
      </c>
      <c r="E78" s="37">
        <v>339</v>
      </c>
      <c r="F78" s="37">
        <v>137</v>
      </c>
      <c r="G78" s="37">
        <v>12</v>
      </c>
      <c r="H78" s="34">
        <v>476</v>
      </c>
      <c r="I78" s="25"/>
    </row>
    <row r="79" spans="1:20" s="26" customFormat="1" x14ac:dyDescent="0.2">
      <c r="A79" s="34">
        <v>8</v>
      </c>
      <c r="B79" s="34">
        <v>22224</v>
      </c>
      <c r="C79" s="35" t="s">
        <v>81</v>
      </c>
      <c r="D79" s="36" t="s">
        <v>24</v>
      </c>
      <c r="E79" s="37">
        <v>339</v>
      </c>
      <c r="F79" s="37">
        <v>136</v>
      </c>
      <c r="G79" s="37">
        <v>10</v>
      </c>
      <c r="H79" s="34">
        <v>475</v>
      </c>
      <c r="I79" s="25"/>
    </row>
    <row r="80" spans="1:20" s="26" customFormat="1" x14ac:dyDescent="0.2">
      <c r="A80" s="34">
        <v>9</v>
      </c>
      <c r="B80" s="34">
        <v>23772</v>
      </c>
      <c r="C80" s="35" t="s">
        <v>82</v>
      </c>
      <c r="D80" s="36" t="s">
        <v>79</v>
      </c>
      <c r="E80" s="37">
        <v>317</v>
      </c>
      <c r="F80" s="37">
        <v>149</v>
      </c>
      <c r="G80" s="37">
        <v>6</v>
      </c>
      <c r="H80" s="34">
        <v>466</v>
      </c>
      <c r="I80" s="25"/>
    </row>
    <row r="81" spans="1:20" s="26" customFormat="1" x14ac:dyDescent="0.2">
      <c r="A81" s="34">
        <v>10</v>
      </c>
      <c r="B81" s="34">
        <v>24241</v>
      </c>
      <c r="C81" s="35" t="s">
        <v>83</v>
      </c>
      <c r="D81" s="36" t="s">
        <v>84</v>
      </c>
      <c r="E81" s="37">
        <v>338</v>
      </c>
      <c r="F81" s="37">
        <v>125</v>
      </c>
      <c r="G81" s="37">
        <v>16</v>
      </c>
      <c r="H81" s="34">
        <v>463</v>
      </c>
      <c r="I81" s="25"/>
    </row>
    <row r="82" spans="1:20" s="26" customFormat="1" x14ac:dyDescent="0.2">
      <c r="A82" s="34">
        <v>11</v>
      </c>
      <c r="B82" s="34">
        <v>23298</v>
      </c>
      <c r="C82" s="35" t="s">
        <v>85</v>
      </c>
      <c r="D82" s="36" t="s">
        <v>20</v>
      </c>
      <c r="E82" s="37">
        <v>328</v>
      </c>
      <c r="F82" s="37">
        <v>134</v>
      </c>
      <c r="G82" s="37">
        <v>16</v>
      </c>
      <c r="H82" s="34">
        <v>462</v>
      </c>
      <c r="I82" s="25"/>
    </row>
    <row r="83" spans="1:20" x14ac:dyDescent="0.2">
      <c r="A83" s="34">
        <v>12</v>
      </c>
      <c r="B83" s="34">
        <v>24324</v>
      </c>
      <c r="C83" s="35" t="s">
        <v>86</v>
      </c>
      <c r="D83" s="36" t="s">
        <v>87</v>
      </c>
      <c r="E83" s="37">
        <v>340</v>
      </c>
      <c r="F83" s="37">
        <v>109</v>
      </c>
      <c r="G83" s="37">
        <v>20</v>
      </c>
      <c r="H83" s="34">
        <v>449</v>
      </c>
      <c r="I83" s="25"/>
      <c r="J83" s="26"/>
      <c r="K83" s="26"/>
      <c r="L83" s="26"/>
      <c r="M83" s="26"/>
      <c r="N83" s="26"/>
      <c r="O83" s="26"/>
      <c r="P83" s="26"/>
    </row>
    <row r="84" spans="1:20" s="26" customFormat="1" x14ac:dyDescent="0.2">
      <c r="A84" s="34">
        <v>13</v>
      </c>
      <c r="B84" s="34">
        <v>14965</v>
      </c>
      <c r="C84" s="35" t="s">
        <v>88</v>
      </c>
      <c r="D84" s="36" t="s">
        <v>70</v>
      </c>
      <c r="E84" s="37">
        <v>314</v>
      </c>
      <c r="F84" s="37">
        <v>106</v>
      </c>
      <c r="G84" s="37">
        <v>23</v>
      </c>
      <c r="H84" s="34">
        <v>420</v>
      </c>
      <c r="I84" s="25"/>
    </row>
    <row r="85" spans="1:20" s="26" customFormat="1" x14ac:dyDescent="0.2">
      <c r="A85" s="34">
        <v>14</v>
      </c>
      <c r="B85" s="34">
        <v>22865</v>
      </c>
      <c r="C85" s="35" t="s">
        <v>89</v>
      </c>
      <c r="D85" s="36" t="s">
        <v>17</v>
      </c>
      <c r="E85" s="37">
        <v>0</v>
      </c>
      <c r="F85" s="37">
        <v>0</v>
      </c>
      <c r="G85" s="37">
        <v>0</v>
      </c>
      <c r="H85" s="34">
        <v>0</v>
      </c>
      <c r="I85" s="25"/>
    </row>
    <row r="86" spans="1:20" s="26" customFormat="1" x14ac:dyDescent="0.2">
      <c r="A86" s="23"/>
      <c r="B86" s="23"/>
      <c r="C86" s="39"/>
      <c r="D86" s="40"/>
      <c r="E86" s="24"/>
      <c r="F86" s="24"/>
      <c r="G86" s="24"/>
      <c r="H86" s="23"/>
      <c r="I86" s="25"/>
    </row>
    <row r="87" spans="1:20" s="26" customFormat="1" x14ac:dyDescent="0.2">
      <c r="A87" s="23"/>
      <c r="B87" s="23"/>
      <c r="C87" s="39"/>
      <c r="D87" s="40"/>
      <c r="E87" s="24"/>
      <c r="F87" s="24"/>
      <c r="G87" s="24"/>
      <c r="H87" s="23"/>
      <c r="I87" s="25"/>
    </row>
    <row r="88" spans="1:20" s="26" customFormat="1" ht="18.75" customHeight="1" x14ac:dyDescent="0.3">
      <c r="A88" s="27" t="s">
        <v>90</v>
      </c>
      <c r="B88" s="27"/>
      <c r="C88" s="23"/>
      <c r="D88" s="24"/>
      <c r="E88" s="25"/>
      <c r="F88" s="25"/>
      <c r="G88" s="25"/>
      <c r="H88" s="28" t="s">
        <v>2</v>
      </c>
      <c r="I88" s="25"/>
      <c r="T88" s="41"/>
    </row>
    <row r="89" spans="1:20" s="26" customFormat="1" ht="15.75" customHeight="1" x14ac:dyDescent="0.25">
      <c r="A89" s="29" t="s">
        <v>72</v>
      </c>
      <c r="B89" s="29"/>
      <c r="C89" s="23"/>
      <c r="D89" s="24"/>
      <c r="E89" s="25"/>
      <c r="F89" s="25"/>
      <c r="G89" s="25"/>
      <c r="H89" s="30" t="s">
        <v>42</v>
      </c>
      <c r="I89" s="25"/>
      <c r="T89" s="41"/>
    </row>
    <row r="90" spans="1:20" s="26" customFormat="1" x14ac:dyDescent="0.2">
      <c r="A90" s="31"/>
      <c r="B90" s="31"/>
      <c r="C90" s="23"/>
      <c r="D90" s="23"/>
      <c r="E90" s="55" t="s">
        <v>5</v>
      </c>
      <c r="F90" s="56"/>
      <c r="G90" s="56"/>
      <c r="H90" s="57"/>
      <c r="I90" s="25"/>
    </row>
    <row r="91" spans="1:20" s="26" customFormat="1" x14ac:dyDescent="0.2">
      <c r="A91" s="32" t="s">
        <v>6</v>
      </c>
      <c r="B91" s="32" t="s">
        <v>7</v>
      </c>
      <c r="C91" s="33" t="s">
        <v>8</v>
      </c>
      <c r="D91" s="33" t="s">
        <v>9</v>
      </c>
      <c r="E91" s="32" t="s">
        <v>10</v>
      </c>
      <c r="F91" s="32" t="s">
        <v>11</v>
      </c>
      <c r="G91" s="32" t="s">
        <v>12</v>
      </c>
      <c r="H91" s="32" t="s">
        <v>13</v>
      </c>
      <c r="I91" s="25"/>
    </row>
    <row r="92" spans="1:20" s="26" customFormat="1" x14ac:dyDescent="0.2">
      <c r="A92" s="45">
        <v>1</v>
      </c>
      <c r="B92" s="45">
        <v>2419</v>
      </c>
      <c r="C92" s="46" t="s">
        <v>91</v>
      </c>
      <c r="D92" s="47" t="s">
        <v>87</v>
      </c>
      <c r="E92" s="48">
        <v>346</v>
      </c>
      <c r="F92" s="48">
        <v>158</v>
      </c>
      <c r="G92" s="48">
        <v>7</v>
      </c>
      <c r="H92" s="45">
        <v>504</v>
      </c>
      <c r="I92" s="25"/>
    </row>
    <row r="93" spans="1:20" s="26" customFormat="1" x14ac:dyDescent="0.2">
      <c r="A93" s="45">
        <v>2</v>
      </c>
      <c r="B93" s="45">
        <v>4664</v>
      </c>
      <c r="C93" s="46" t="s">
        <v>92</v>
      </c>
      <c r="D93" s="47" t="s">
        <v>79</v>
      </c>
      <c r="E93" s="48">
        <v>348</v>
      </c>
      <c r="F93" s="48">
        <v>142</v>
      </c>
      <c r="G93" s="48">
        <v>10</v>
      </c>
      <c r="H93" s="45">
        <v>490</v>
      </c>
      <c r="I93" s="25"/>
    </row>
    <row r="94" spans="1:20" x14ac:dyDescent="0.2">
      <c r="A94" s="45">
        <v>3</v>
      </c>
      <c r="B94" s="45">
        <v>2766</v>
      </c>
      <c r="C94" s="46" t="s">
        <v>93</v>
      </c>
      <c r="D94" s="47" t="s">
        <v>36</v>
      </c>
      <c r="E94" s="48">
        <v>342</v>
      </c>
      <c r="F94" s="48">
        <v>146</v>
      </c>
      <c r="G94" s="48">
        <v>5</v>
      </c>
      <c r="H94" s="45">
        <v>488</v>
      </c>
      <c r="I94" s="25"/>
      <c r="J94" s="26"/>
      <c r="K94" s="26"/>
      <c r="L94" s="26"/>
      <c r="M94" s="26"/>
      <c r="N94" s="26"/>
      <c r="O94" s="26"/>
      <c r="P94" s="26"/>
    </row>
    <row r="95" spans="1:20" x14ac:dyDescent="0.2">
      <c r="A95" s="34">
        <v>4</v>
      </c>
      <c r="B95" s="34">
        <v>11166</v>
      </c>
      <c r="C95" s="35" t="s">
        <v>94</v>
      </c>
      <c r="D95" s="36" t="s">
        <v>17</v>
      </c>
      <c r="E95" s="37">
        <v>339</v>
      </c>
      <c r="F95" s="37">
        <v>125</v>
      </c>
      <c r="G95" s="37">
        <v>7</v>
      </c>
      <c r="H95" s="34">
        <v>464</v>
      </c>
      <c r="I95" s="25"/>
      <c r="J95" s="26"/>
      <c r="K95" s="26"/>
      <c r="L95" s="26"/>
      <c r="M95" s="26"/>
      <c r="N95" s="26"/>
      <c r="O95" s="26"/>
      <c r="P95" s="26"/>
    </row>
    <row r="96" spans="1:20" x14ac:dyDescent="0.2">
      <c r="A96" s="34">
        <v>5</v>
      </c>
      <c r="B96" s="34">
        <v>23773</v>
      </c>
      <c r="C96" s="35" t="s">
        <v>95</v>
      </c>
      <c r="D96" s="36" t="s">
        <v>79</v>
      </c>
      <c r="E96" s="37">
        <v>319</v>
      </c>
      <c r="F96" s="37">
        <v>119</v>
      </c>
      <c r="G96" s="37">
        <v>16</v>
      </c>
      <c r="H96" s="34">
        <v>438</v>
      </c>
      <c r="I96" s="25"/>
      <c r="J96" s="26"/>
      <c r="K96" s="26"/>
      <c r="L96" s="26"/>
      <c r="M96" s="26"/>
      <c r="N96" s="26"/>
      <c r="O96" s="26"/>
      <c r="P96" s="26"/>
    </row>
    <row r="97" spans="1:16" x14ac:dyDescent="0.2">
      <c r="A97" s="34">
        <v>6</v>
      </c>
      <c r="B97" s="34">
        <v>12299</v>
      </c>
      <c r="C97" s="35" t="s">
        <v>96</v>
      </c>
      <c r="D97" s="36" t="s">
        <v>36</v>
      </c>
      <c r="E97" s="37">
        <v>322</v>
      </c>
      <c r="F97" s="37">
        <v>103</v>
      </c>
      <c r="G97" s="37">
        <v>17</v>
      </c>
      <c r="H97" s="34">
        <v>425</v>
      </c>
      <c r="I97" s="25"/>
      <c r="J97" s="26"/>
      <c r="K97" s="26"/>
      <c r="L97" s="26"/>
      <c r="M97" s="26"/>
      <c r="N97" s="26"/>
      <c r="O97" s="26"/>
      <c r="P97" s="26"/>
    </row>
    <row r="98" spans="1:16" x14ac:dyDescent="0.2">
      <c r="A98" s="34">
        <v>7</v>
      </c>
      <c r="B98" s="34">
        <v>23777</v>
      </c>
      <c r="C98" s="35" t="s">
        <v>97</v>
      </c>
      <c r="D98" s="36" t="s">
        <v>79</v>
      </c>
      <c r="E98" s="37">
        <v>302</v>
      </c>
      <c r="F98" s="37">
        <v>84</v>
      </c>
      <c r="G98" s="37">
        <v>25</v>
      </c>
      <c r="H98" s="34">
        <v>386</v>
      </c>
      <c r="I98" s="25"/>
      <c r="J98" s="26"/>
      <c r="K98" s="26"/>
      <c r="L98" s="26"/>
      <c r="M98" s="26"/>
      <c r="N98" s="26"/>
      <c r="O98" s="26"/>
      <c r="P98" s="26"/>
    </row>
    <row r="99" spans="1:16" ht="12.75" customHeight="1" x14ac:dyDescent="0.3">
      <c r="A99" s="38"/>
      <c r="B99" s="38"/>
      <c r="C99" s="38"/>
      <c r="D99" s="38"/>
      <c r="E99" s="38"/>
      <c r="F99" s="38"/>
      <c r="G99" s="38"/>
      <c r="H99" s="38"/>
    </row>
    <row r="100" spans="1:16" ht="12.75" customHeight="1" x14ac:dyDescent="0.3">
      <c r="A100" s="38"/>
      <c r="B100" s="38"/>
      <c r="C100" s="38"/>
      <c r="D100" s="38"/>
      <c r="E100" s="38"/>
      <c r="F100" s="38"/>
      <c r="G100" s="38"/>
      <c r="H100" s="38"/>
    </row>
    <row r="101" spans="1:16" ht="18.75" customHeight="1" x14ac:dyDescent="0.3">
      <c r="A101" s="27" t="s">
        <v>60</v>
      </c>
      <c r="B101" s="27"/>
      <c r="C101" s="23"/>
      <c r="D101" s="24"/>
      <c r="E101" s="25"/>
      <c r="F101" s="25"/>
      <c r="G101" s="25"/>
      <c r="H101" s="28" t="s">
        <v>2</v>
      </c>
      <c r="I101" s="25"/>
      <c r="J101" s="26"/>
      <c r="K101" s="26"/>
      <c r="L101" s="26"/>
      <c r="M101" s="26"/>
      <c r="N101" s="26"/>
      <c r="O101" s="26"/>
      <c r="P101" s="26"/>
    </row>
    <row r="102" spans="1:16" ht="15.75" customHeight="1" x14ac:dyDescent="0.25">
      <c r="A102" s="29" t="s">
        <v>53</v>
      </c>
      <c r="B102" s="29"/>
      <c r="C102" s="23"/>
      <c r="D102" s="24"/>
      <c r="E102" s="25"/>
      <c r="F102" s="25"/>
      <c r="G102" s="25"/>
      <c r="H102" s="30" t="s">
        <v>54</v>
      </c>
      <c r="I102" s="25"/>
      <c r="J102" s="26"/>
      <c r="K102" s="26"/>
      <c r="L102" s="26"/>
      <c r="M102" s="26"/>
      <c r="N102" s="26"/>
      <c r="O102" s="26"/>
      <c r="P102" s="26"/>
    </row>
    <row r="103" spans="1:16" x14ac:dyDescent="0.2">
      <c r="A103" s="31"/>
      <c r="B103" s="31"/>
      <c r="C103" s="23"/>
      <c r="D103" s="23"/>
      <c r="E103" s="62" t="s">
        <v>5</v>
      </c>
      <c r="F103" s="63"/>
      <c r="G103" s="63"/>
      <c r="H103" s="64"/>
      <c r="I103" s="25"/>
      <c r="J103" s="26"/>
      <c r="K103" s="26"/>
      <c r="L103" s="26"/>
      <c r="M103" s="26"/>
      <c r="N103" s="26"/>
      <c r="O103" s="26"/>
      <c r="P103" s="26"/>
    </row>
    <row r="104" spans="1:16" x14ac:dyDescent="0.2">
      <c r="A104" s="32" t="s">
        <v>6</v>
      </c>
      <c r="B104" s="32" t="s">
        <v>7</v>
      </c>
      <c r="C104" s="33" t="s">
        <v>8</v>
      </c>
      <c r="D104" s="33" t="s">
        <v>9</v>
      </c>
      <c r="E104" s="32" t="s">
        <v>10</v>
      </c>
      <c r="F104" s="32" t="s">
        <v>11</v>
      </c>
      <c r="G104" s="32" t="s">
        <v>12</v>
      </c>
      <c r="H104" s="32" t="s">
        <v>13</v>
      </c>
      <c r="I104" s="25"/>
      <c r="J104" s="26"/>
      <c r="K104" s="26"/>
      <c r="L104" s="26"/>
      <c r="M104" s="26"/>
      <c r="N104" s="26"/>
      <c r="O104" s="26"/>
      <c r="P104" s="26"/>
    </row>
    <row r="105" spans="1:16" x14ac:dyDescent="0.2">
      <c r="A105" s="45">
        <v>1</v>
      </c>
      <c r="B105" s="45">
        <v>19868</v>
      </c>
      <c r="C105" s="46" t="s">
        <v>61</v>
      </c>
      <c r="D105" s="47" t="s">
        <v>20</v>
      </c>
      <c r="E105" s="48">
        <v>360</v>
      </c>
      <c r="F105" s="48">
        <v>194</v>
      </c>
      <c r="G105" s="48">
        <v>4</v>
      </c>
      <c r="H105" s="45">
        <v>554</v>
      </c>
      <c r="I105" s="25"/>
      <c r="J105" s="26"/>
      <c r="K105" s="26"/>
      <c r="L105" s="26"/>
      <c r="M105" s="26"/>
      <c r="N105" s="26"/>
      <c r="O105" s="26"/>
      <c r="P105" s="26"/>
    </row>
    <row r="106" spans="1:16" x14ac:dyDescent="0.2">
      <c r="A106" s="34">
        <v>2</v>
      </c>
      <c r="B106" s="34">
        <v>19869</v>
      </c>
      <c r="C106" s="35" t="s">
        <v>62</v>
      </c>
      <c r="D106" s="36" t="s">
        <v>20</v>
      </c>
      <c r="E106" s="37">
        <v>374</v>
      </c>
      <c r="F106" s="37">
        <v>178</v>
      </c>
      <c r="G106" s="37">
        <v>8</v>
      </c>
      <c r="H106" s="34">
        <v>552</v>
      </c>
      <c r="I106" s="25"/>
      <c r="J106" s="26"/>
      <c r="K106" s="26"/>
      <c r="L106" s="26"/>
      <c r="M106" s="26"/>
      <c r="N106" s="26"/>
      <c r="O106" s="26"/>
      <c r="P106" s="26"/>
    </row>
    <row r="107" spans="1:16" x14ac:dyDescent="0.2">
      <c r="A107" s="34">
        <v>3</v>
      </c>
      <c r="B107" s="34">
        <v>24424</v>
      </c>
      <c r="C107" s="35" t="s">
        <v>63</v>
      </c>
      <c r="D107" s="36" t="s">
        <v>64</v>
      </c>
      <c r="E107" s="37">
        <v>358</v>
      </c>
      <c r="F107" s="37">
        <v>182</v>
      </c>
      <c r="G107" s="37">
        <v>3</v>
      </c>
      <c r="H107" s="34">
        <v>540</v>
      </c>
      <c r="I107" s="25"/>
      <c r="J107" s="26"/>
      <c r="K107" s="26"/>
      <c r="L107" s="26"/>
      <c r="M107" s="26"/>
      <c r="N107" s="26"/>
      <c r="O107" s="26"/>
      <c r="P107" s="26"/>
    </row>
    <row r="108" spans="1:16" x14ac:dyDescent="0.2">
      <c r="A108" s="45">
        <v>4</v>
      </c>
      <c r="B108" s="45">
        <v>22915</v>
      </c>
      <c r="C108" s="46" t="s">
        <v>65</v>
      </c>
      <c r="D108" s="47" t="s">
        <v>22</v>
      </c>
      <c r="E108" s="48">
        <v>348</v>
      </c>
      <c r="F108" s="48">
        <v>170</v>
      </c>
      <c r="G108" s="48">
        <v>5</v>
      </c>
      <c r="H108" s="45">
        <v>518</v>
      </c>
      <c r="I108" s="25"/>
      <c r="J108" s="26"/>
      <c r="K108" s="26"/>
      <c r="L108" s="26"/>
      <c r="M108" s="26"/>
      <c r="N108" s="26"/>
      <c r="O108" s="26"/>
      <c r="P108" s="26"/>
    </row>
    <row r="109" spans="1:16" x14ac:dyDescent="0.2">
      <c r="A109" s="34">
        <v>5</v>
      </c>
      <c r="B109" s="34">
        <v>22225</v>
      </c>
      <c r="C109" s="35" t="s">
        <v>66</v>
      </c>
      <c r="D109" s="36" t="s">
        <v>24</v>
      </c>
      <c r="E109" s="37">
        <v>355</v>
      </c>
      <c r="F109" s="37">
        <v>161</v>
      </c>
      <c r="G109" s="37">
        <v>4</v>
      </c>
      <c r="H109" s="34">
        <v>516</v>
      </c>
      <c r="I109" s="25"/>
      <c r="J109" s="26"/>
      <c r="K109" s="26"/>
      <c r="L109" s="26"/>
      <c r="M109" s="26"/>
      <c r="N109" s="26"/>
      <c r="O109" s="26"/>
      <c r="P109" s="26"/>
    </row>
    <row r="110" spans="1:16" s="26" customFormat="1" x14ac:dyDescent="0.2">
      <c r="A110" s="34">
        <v>6</v>
      </c>
      <c r="B110" s="34">
        <v>25076</v>
      </c>
      <c r="C110" s="35" t="s">
        <v>67</v>
      </c>
      <c r="D110" s="36" t="s">
        <v>15</v>
      </c>
      <c r="E110" s="37">
        <v>327</v>
      </c>
      <c r="F110" s="37">
        <v>186</v>
      </c>
      <c r="G110" s="37">
        <v>4</v>
      </c>
      <c r="H110" s="34">
        <v>513</v>
      </c>
      <c r="I110" s="25"/>
    </row>
    <row r="111" spans="1:16" s="26" customFormat="1" x14ac:dyDescent="0.2">
      <c r="A111" s="34">
        <v>7</v>
      </c>
      <c r="B111" s="34">
        <v>25877</v>
      </c>
      <c r="C111" s="35" t="s">
        <v>68</v>
      </c>
      <c r="D111" s="36" t="s">
        <v>17</v>
      </c>
      <c r="E111" s="37">
        <v>334</v>
      </c>
      <c r="F111" s="37">
        <v>138</v>
      </c>
      <c r="G111" s="37">
        <v>10</v>
      </c>
      <c r="H111" s="34">
        <v>472</v>
      </c>
      <c r="I111" s="25"/>
    </row>
    <row r="112" spans="1:16" s="26" customFormat="1" x14ac:dyDescent="0.2">
      <c r="A112" s="34">
        <v>8</v>
      </c>
      <c r="B112" s="34">
        <v>25079</v>
      </c>
      <c r="C112" s="35" t="s">
        <v>69</v>
      </c>
      <c r="D112" s="36" t="s">
        <v>70</v>
      </c>
      <c r="E112" s="37">
        <v>0</v>
      </c>
      <c r="F112" s="37">
        <v>0</v>
      </c>
      <c r="G112" s="37">
        <v>0</v>
      </c>
      <c r="H112" s="34">
        <v>0</v>
      </c>
      <c r="I112" s="25"/>
    </row>
    <row r="113" spans="1:16" s="26" customFormat="1" x14ac:dyDescent="0.2">
      <c r="A113" s="23"/>
      <c r="B113" s="23"/>
      <c r="C113" s="39"/>
      <c r="D113" s="40"/>
      <c r="E113" s="24"/>
      <c r="F113" s="24"/>
      <c r="G113" s="24"/>
      <c r="H113" s="23"/>
      <c r="I113" s="25"/>
    </row>
    <row r="114" spans="1:16" s="26" customFormat="1" ht="18.75" customHeight="1" x14ac:dyDescent="0.3">
      <c r="A114" s="38"/>
      <c r="B114" s="38"/>
      <c r="C114" s="38"/>
      <c r="D114" s="38"/>
      <c r="E114" s="38"/>
      <c r="F114" s="38"/>
      <c r="G114" s="38"/>
      <c r="H114" s="38"/>
      <c r="I114" s="12"/>
      <c r="J114"/>
      <c r="K114"/>
      <c r="L114"/>
      <c r="M114"/>
      <c r="N114"/>
      <c r="O114"/>
      <c r="P114"/>
    </row>
    <row r="115" spans="1:16" s="26" customFormat="1" ht="18.75" customHeight="1" x14ac:dyDescent="0.3">
      <c r="A115" s="27" t="s">
        <v>52</v>
      </c>
      <c r="B115" s="27"/>
      <c r="C115" s="23"/>
      <c r="D115" s="24"/>
      <c r="E115" s="25"/>
      <c r="F115" s="25"/>
      <c r="G115" s="25"/>
      <c r="H115" s="28" t="s">
        <v>2</v>
      </c>
      <c r="I115" s="25"/>
    </row>
    <row r="116" spans="1:16" s="26" customFormat="1" ht="15.75" customHeight="1" x14ac:dyDescent="0.25">
      <c r="A116" s="29" t="s">
        <v>53</v>
      </c>
      <c r="B116" s="29"/>
      <c r="C116" s="23"/>
      <c r="D116" s="24"/>
      <c r="E116" s="25"/>
      <c r="F116" s="25"/>
      <c r="G116" s="25"/>
      <c r="H116" s="30" t="s">
        <v>54</v>
      </c>
      <c r="I116" s="25"/>
    </row>
    <row r="117" spans="1:16" x14ac:dyDescent="0.2">
      <c r="A117" s="31"/>
      <c r="B117" s="31"/>
      <c r="C117" s="23"/>
      <c r="D117" s="23"/>
      <c r="E117" s="55" t="s">
        <v>5</v>
      </c>
      <c r="F117" s="56"/>
      <c r="G117" s="56"/>
      <c r="H117" s="57"/>
      <c r="I117" s="25"/>
      <c r="J117" s="26"/>
      <c r="K117" s="26"/>
      <c r="L117" s="26"/>
      <c r="M117" s="26"/>
      <c r="N117" s="26"/>
      <c r="O117" s="26"/>
      <c r="P117" s="26"/>
    </row>
    <row r="118" spans="1:16" x14ac:dyDescent="0.2">
      <c r="A118" s="32" t="s">
        <v>6</v>
      </c>
      <c r="B118" s="32" t="s">
        <v>7</v>
      </c>
      <c r="C118" s="33" t="s">
        <v>8</v>
      </c>
      <c r="D118" s="33" t="s">
        <v>9</v>
      </c>
      <c r="E118" s="32" t="s">
        <v>10</v>
      </c>
      <c r="F118" s="32" t="s">
        <v>11</v>
      </c>
      <c r="G118" s="32" t="s">
        <v>12</v>
      </c>
      <c r="H118" s="32" t="s">
        <v>13</v>
      </c>
      <c r="I118" s="25"/>
      <c r="J118" s="26"/>
      <c r="K118" s="26"/>
      <c r="L118" s="26"/>
      <c r="M118" s="26"/>
      <c r="N118" s="26"/>
      <c r="O118" s="26"/>
      <c r="P118" s="26"/>
    </row>
    <row r="119" spans="1:16" x14ac:dyDescent="0.2">
      <c r="A119" s="45">
        <v>1</v>
      </c>
      <c r="B119" s="45">
        <v>22630</v>
      </c>
      <c r="C119" s="46" t="s">
        <v>55</v>
      </c>
      <c r="D119" s="47" t="s">
        <v>22</v>
      </c>
      <c r="E119" s="48">
        <v>370</v>
      </c>
      <c r="F119" s="48">
        <v>157</v>
      </c>
      <c r="G119" s="48">
        <v>5</v>
      </c>
      <c r="H119" s="45">
        <v>527</v>
      </c>
      <c r="I119" s="25"/>
      <c r="J119" s="26"/>
      <c r="K119" s="26"/>
      <c r="L119" s="26"/>
      <c r="M119" s="26"/>
      <c r="N119" s="26"/>
      <c r="O119" s="26"/>
      <c r="P119" s="26"/>
    </row>
    <row r="120" spans="1:16" x14ac:dyDescent="0.2">
      <c r="A120" s="45">
        <v>2</v>
      </c>
      <c r="B120" s="45">
        <v>22201</v>
      </c>
      <c r="C120" s="46" t="s">
        <v>56</v>
      </c>
      <c r="D120" s="47" t="s">
        <v>22</v>
      </c>
      <c r="E120" s="48">
        <v>370</v>
      </c>
      <c r="F120" s="48">
        <v>144</v>
      </c>
      <c r="G120" s="48">
        <v>9</v>
      </c>
      <c r="H120" s="45">
        <v>514</v>
      </c>
      <c r="I120" s="25"/>
      <c r="J120" s="26"/>
      <c r="K120" s="26"/>
      <c r="L120" s="26"/>
      <c r="M120" s="26"/>
      <c r="N120" s="26"/>
      <c r="O120" s="26"/>
      <c r="P120" s="26"/>
    </row>
    <row r="121" spans="1:16" s="26" customFormat="1" x14ac:dyDescent="0.2">
      <c r="A121" s="34">
        <v>3</v>
      </c>
      <c r="B121" s="34">
        <v>23219</v>
      </c>
      <c r="C121" s="35" t="s">
        <v>57</v>
      </c>
      <c r="D121" s="36" t="s">
        <v>36</v>
      </c>
      <c r="E121" s="37">
        <v>330</v>
      </c>
      <c r="F121" s="37">
        <v>124</v>
      </c>
      <c r="G121" s="37">
        <v>22</v>
      </c>
      <c r="H121" s="34">
        <v>454</v>
      </c>
      <c r="I121" s="25"/>
    </row>
    <row r="122" spans="1:16" s="26" customFormat="1" x14ac:dyDescent="0.2">
      <c r="A122" s="34">
        <v>4</v>
      </c>
      <c r="B122" s="34">
        <v>23106</v>
      </c>
      <c r="C122" s="35" t="s">
        <v>58</v>
      </c>
      <c r="D122" s="36" t="s">
        <v>36</v>
      </c>
      <c r="E122" s="37">
        <v>0</v>
      </c>
      <c r="F122" s="37">
        <v>0</v>
      </c>
      <c r="G122" s="37">
        <v>0</v>
      </c>
      <c r="H122" s="34">
        <v>0</v>
      </c>
      <c r="I122" s="25"/>
    </row>
    <row r="123" spans="1:16" s="26" customFormat="1" x14ac:dyDescent="0.2">
      <c r="A123" s="34">
        <v>5</v>
      </c>
      <c r="B123" s="34">
        <v>24752</v>
      </c>
      <c r="C123" s="35" t="s">
        <v>59</v>
      </c>
      <c r="D123" s="36" t="s">
        <v>38</v>
      </c>
      <c r="E123" s="37">
        <v>0</v>
      </c>
      <c r="F123" s="37">
        <v>0</v>
      </c>
      <c r="G123" s="37">
        <v>0</v>
      </c>
      <c r="H123" s="34">
        <v>0</v>
      </c>
      <c r="I123" s="25"/>
    </row>
    <row r="124" spans="1:16" s="26" customFormat="1" x14ac:dyDescent="0.2">
      <c r="A124" s="23"/>
      <c r="B124" s="23"/>
      <c r="C124" s="39"/>
      <c r="D124" s="40"/>
      <c r="E124" s="24"/>
      <c r="F124" s="24"/>
      <c r="G124" s="24"/>
      <c r="H124" s="23"/>
      <c r="I124" s="25"/>
    </row>
    <row r="125" spans="1:16" s="26" customFormat="1" ht="18.75" customHeight="1" x14ac:dyDescent="0.3">
      <c r="A125" s="38"/>
      <c r="B125" s="38"/>
      <c r="C125" s="38"/>
      <c r="D125" s="38"/>
      <c r="E125" s="38"/>
      <c r="F125" s="38"/>
      <c r="G125" s="38"/>
      <c r="H125" s="38"/>
      <c r="I125" s="12"/>
      <c r="J125"/>
      <c r="K125"/>
      <c r="L125"/>
      <c r="M125"/>
      <c r="N125"/>
      <c r="O125"/>
      <c r="P125"/>
    </row>
    <row r="126" spans="1:16" s="26" customFormat="1" ht="18.75" customHeight="1" x14ac:dyDescent="0.3">
      <c r="A126" s="13" t="s">
        <v>1</v>
      </c>
      <c r="B126" s="13"/>
      <c r="C126" s="10"/>
      <c r="D126" s="11"/>
      <c r="E126" s="12"/>
      <c r="F126" s="12"/>
      <c r="G126" s="12"/>
      <c r="H126" s="14" t="s">
        <v>2</v>
      </c>
      <c r="I126" s="12"/>
      <c r="J126"/>
      <c r="K126"/>
      <c r="L126"/>
      <c r="M126"/>
      <c r="N126"/>
      <c r="O126"/>
      <c r="P126"/>
    </row>
    <row r="127" spans="1:16" s="26" customFormat="1" ht="15.75" customHeight="1" x14ac:dyDescent="0.25">
      <c r="A127" s="15" t="s">
        <v>3</v>
      </c>
      <c r="B127" s="15"/>
      <c r="C127" s="10"/>
      <c r="D127" s="11"/>
      <c r="E127" s="12"/>
      <c r="F127" s="12"/>
      <c r="G127" s="12"/>
      <c r="H127" s="16" t="s">
        <v>4</v>
      </c>
      <c r="I127" s="12"/>
      <c r="J127"/>
      <c r="K127"/>
      <c r="L127"/>
      <c r="M127"/>
      <c r="N127"/>
      <c r="O127"/>
      <c r="P127"/>
    </row>
    <row r="128" spans="1:16" s="26" customFormat="1" x14ac:dyDescent="0.2">
      <c r="A128" s="17"/>
      <c r="B128" s="17"/>
      <c r="C128" s="10"/>
      <c r="D128" s="10"/>
      <c r="E128" s="58" t="s">
        <v>5</v>
      </c>
      <c r="F128" s="59"/>
      <c r="G128" s="59"/>
      <c r="H128" s="60"/>
      <c r="I128" s="12"/>
      <c r="J128"/>
      <c r="K128"/>
      <c r="L128"/>
      <c r="M128"/>
      <c r="N128"/>
      <c r="O128"/>
      <c r="P128"/>
    </row>
    <row r="129" spans="1:16" s="26" customFormat="1" x14ac:dyDescent="0.2">
      <c r="A129" s="18" t="s">
        <v>6</v>
      </c>
      <c r="B129" s="18" t="s">
        <v>7</v>
      </c>
      <c r="C129" s="19" t="s">
        <v>8</v>
      </c>
      <c r="D129" s="19" t="s">
        <v>9</v>
      </c>
      <c r="E129" s="18" t="s">
        <v>10</v>
      </c>
      <c r="F129" s="18" t="s">
        <v>11</v>
      </c>
      <c r="G129" s="18" t="s">
        <v>12</v>
      </c>
      <c r="H129" s="18" t="s">
        <v>13</v>
      </c>
      <c r="I129" s="12"/>
      <c r="J129"/>
      <c r="K129"/>
      <c r="L129"/>
      <c r="M129"/>
      <c r="N129"/>
      <c r="O129"/>
      <c r="P129"/>
    </row>
    <row r="130" spans="1:16" x14ac:dyDescent="0.2">
      <c r="A130" s="49">
        <v>1</v>
      </c>
      <c r="B130" s="49">
        <v>25072</v>
      </c>
      <c r="C130" s="51" t="s">
        <v>14</v>
      </c>
      <c r="D130" s="52" t="s">
        <v>15</v>
      </c>
      <c r="E130" s="53">
        <v>389</v>
      </c>
      <c r="F130" s="53">
        <v>215</v>
      </c>
      <c r="G130" s="53">
        <v>3</v>
      </c>
      <c r="H130" s="49">
        <v>604</v>
      </c>
    </row>
    <row r="131" spans="1:16" x14ac:dyDescent="0.2">
      <c r="A131" s="49">
        <v>2</v>
      </c>
      <c r="B131" s="49">
        <v>26282</v>
      </c>
      <c r="C131" s="51" t="s">
        <v>16</v>
      </c>
      <c r="D131" s="52" t="s">
        <v>17</v>
      </c>
      <c r="E131" s="53">
        <v>366</v>
      </c>
      <c r="F131" s="53">
        <v>181</v>
      </c>
      <c r="G131" s="53">
        <v>8</v>
      </c>
      <c r="H131" s="49">
        <v>547</v>
      </c>
    </row>
    <row r="132" spans="1:16" s="26" customFormat="1" x14ac:dyDescent="0.2">
      <c r="A132" s="49">
        <v>3</v>
      </c>
      <c r="B132" s="49">
        <v>25073</v>
      </c>
      <c r="C132" s="51" t="s">
        <v>18</v>
      </c>
      <c r="D132" s="52" t="s">
        <v>15</v>
      </c>
      <c r="E132" s="53">
        <v>366</v>
      </c>
      <c r="F132" s="53">
        <v>166</v>
      </c>
      <c r="G132" s="53">
        <v>4</v>
      </c>
      <c r="H132" s="49">
        <v>532</v>
      </c>
      <c r="I132" s="12"/>
      <c r="J132"/>
      <c r="K132"/>
      <c r="L132"/>
      <c r="M132"/>
      <c r="N132"/>
      <c r="O132"/>
      <c r="P132"/>
    </row>
    <row r="133" spans="1:16" s="26" customFormat="1" x14ac:dyDescent="0.2">
      <c r="A133" s="9">
        <v>4</v>
      </c>
      <c r="B133" s="9">
        <v>24886</v>
      </c>
      <c r="C133" s="20" t="s">
        <v>19</v>
      </c>
      <c r="D133" s="22" t="s">
        <v>20</v>
      </c>
      <c r="E133" s="21">
        <v>385</v>
      </c>
      <c r="F133" s="21">
        <v>131</v>
      </c>
      <c r="G133" s="21">
        <v>9</v>
      </c>
      <c r="H133" s="9">
        <v>516</v>
      </c>
      <c r="I133" s="12"/>
      <c r="J133"/>
      <c r="K133"/>
      <c r="L133"/>
      <c r="M133"/>
      <c r="N133"/>
      <c r="O133"/>
      <c r="P133"/>
    </row>
    <row r="134" spans="1:16" s="26" customFormat="1" x14ac:dyDescent="0.2">
      <c r="A134" s="9">
        <v>5</v>
      </c>
      <c r="B134" s="9">
        <v>26509</v>
      </c>
      <c r="C134" s="20" t="s">
        <v>21</v>
      </c>
      <c r="D134" s="22" t="s">
        <v>22</v>
      </c>
      <c r="E134" s="21">
        <v>352</v>
      </c>
      <c r="F134" s="21">
        <v>157</v>
      </c>
      <c r="G134" s="21">
        <v>8</v>
      </c>
      <c r="H134" s="9">
        <v>509</v>
      </c>
      <c r="I134" s="12"/>
      <c r="J134"/>
      <c r="K134"/>
      <c r="L134"/>
      <c r="M134"/>
      <c r="N134"/>
      <c r="O134"/>
      <c r="P134"/>
    </row>
    <row r="135" spans="1:16" s="26" customFormat="1" x14ac:dyDescent="0.2">
      <c r="A135" s="9">
        <v>6</v>
      </c>
      <c r="B135" s="9">
        <v>26208</v>
      </c>
      <c r="C135" s="20" t="s">
        <v>23</v>
      </c>
      <c r="D135" s="22" t="s">
        <v>24</v>
      </c>
      <c r="E135" s="21">
        <v>368</v>
      </c>
      <c r="F135" s="21">
        <v>139</v>
      </c>
      <c r="G135" s="21">
        <v>12</v>
      </c>
      <c r="H135" s="9">
        <v>507</v>
      </c>
      <c r="I135" s="12"/>
      <c r="J135"/>
      <c r="K135"/>
      <c r="L135"/>
      <c r="M135"/>
      <c r="N135"/>
      <c r="O135"/>
      <c r="P135"/>
    </row>
    <row r="136" spans="1:16" s="26" customFormat="1" x14ac:dyDescent="0.2">
      <c r="A136" s="9">
        <v>7</v>
      </c>
      <c r="B136" s="9">
        <v>26192</v>
      </c>
      <c r="C136" s="20" t="s">
        <v>25</v>
      </c>
      <c r="D136" s="22" t="s">
        <v>20</v>
      </c>
      <c r="E136" s="21">
        <v>322</v>
      </c>
      <c r="F136" s="21">
        <v>121</v>
      </c>
      <c r="G136" s="21">
        <v>24</v>
      </c>
      <c r="H136" s="9">
        <v>443</v>
      </c>
      <c r="I136" s="12"/>
      <c r="J136"/>
      <c r="K136"/>
      <c r="L136"/>
      <c r="M136"/>
      <c r="N136"/>
      <c r="O136"/>
      <c r="P136"/>
    </row>
    <row r="137" spans="1:16" s="26" customFormat="1" x14ac:dyDescent="0.2">
      <c r="A137" s="9">
        <v>8</v>
      </c>
      <c r="B137" s="9">
        <v>25074</v>
      </c>
      <c r="C137" s="20" t="s">
        <v>26</v>
      </c>
      <c r="D137" s="22" t="s">
        <v>15</v>
      </c>
      <c r="E137" s="21">
        <v>0</v>
      </c>
      <c r="F137" s="21">
        <v>0</v>
      </c>
      <c r="G137" s="21">
        <v>0</v>
      </c>
      <c r="H137" s="9">
        <v>0</v>
      </c>
      <c r="I137" s="12"/>
      <c r="J137"/>
      <c r="K137"/>
      <c r="L137"/>
      <c r="M137"/>
      <c r="N137"/>
      <c r="O137"/>
      <c r="P137"/>
    </row>
    <row r="138" spans="1:16" s="26" customFormat="1" x14ac:dyDescent="0.2">
      <c r="A138" s="9">
        <v>9</v>
      </c>
      <c r="B138" s="9">
        <v>24612</v>
      </c>
      <c r="C138" s="20" t="s">
        <v>27</v>
      </c>
      <c r="D138" s="22" t="s">
        <v>22</v>
      </c>
      <c r="E138" s="21">
        <v>0</v>
      </c>
      <c r="F138" s="21">
        <v>0</v>
      </c>
      <c r="G138" s="21">
        <v>0</v>
      </c>
      <c r="H138" s="9">
        <v>0</v>
      </c>
      <c r="I138" s="12"/>
      <c r="J138"/>
      <c r="K138"/>
      <c r="L138"/>
      <c r="M138"/>
      <c r="N138"/>
      <c r="O138"/>
      <c r="P138"/>
    </row>
    <row r="141" spans="1:16" ht="18.75" customHeight="1" x14ac:dyDescent="0.3">
      <c r="A141" s="27" t="s">
        <v>34</v>
      </c>
      <c r="B141" s="27"/>
      <c r="C141" s="23"/>
      <c r="D141" s="24"/>
      <c r="E141" s="25"/>
      <c r="F141" s="25"/>
      <c r="G141" s="25"/>
      <c r="H141" s="28" t="s">
        <v>2</v>
      </c>
      <c r="I141" s="25"/>
      <c r="J141" s="26"/>
      <c r="K141" s="26"/>
      <c r="L141" s="26"/>
      <c r="M141" s="26"/>
      <c r="N141" s="26"/>
      <c r="O141" s="26"/>
      <c r="P141" s="26"/>
    </row>
    <row r="142" spans="1:16" ht="15.75" customHeight="1" x14ac:dyDescent="0.25">
      <c r="A142" s="29" t="s">
        <v>3</v>
      </c>
      <c r="B142" s="29"/>
      <c r="C142" s="23"/>
      <c r="D142" s="24"/>
      <c r="E142" s="25"/>
      <c r="F142" s="25"/>
      <c r="G142" s="25"/>
      <c r="H142" s="30" t="s">
        <v>4</v>
      </c>
      <c r="I142" s="25"/>
      <c r="J142" s="26"/>
      <c r="K142" s="26"/>
      <c r="L142" s="26"/>
      <c r="M142" s="26"/>
      <c r="N142" s="26"/>
      <c r="O142" s="26"/>
      <c r="P142" s="26"/>
    </row>
    <row r="143" spans="1:16" x14ac:dyDescent="0.2">
      <c r="A143" s="31"/>
      <c r="B143" s="31"/>
      <c r="C143" s="23"/>
      <c r="D143" s="23"/>
      <c r="E143" s="55" t="s">
        <v>5</v>
      </c>
      <c r="F143" s="56"/>
      <c r="G143" s="56"/>
      <c r="H143" s="57"/>
      <c r="I143" s="25"/>
      <c r="J143" s="26"/>
      <c r="K143" s="26"/>
      <c r="L143" s="26"/>
      <c r="M143" s="26"/>
      <c r="N143" s="26"/>
      <c r="O143" s="26"/>
      <c r="P143" s="26"/>
    </row>
    <row r="144" spans="1:16" x14ac:dyDescent="0.2">
      <c r="A144" s="32" t="s">
        <v>6</v>
      </c>
      <c r="B144" s="32" t="s">
        <v>7</v>
      </c>
      <c r="C144" s="33" t="s">
        <v>8</v>
      </c>
      <c r="D144" s="33" t="s">
        <v>9</v>
      </c>
      <c r="E144" s="32" t="s">
        <v>10</v>
      </c>
      <c r="F144" s="32" t="s">
        <v>11</v>
      </c>
      <c r="G144" s="32" t="s">
        <v>12</v>
      </c>
      <c r="H144" s="32" t="s">
        <v>13</v>
      </c>
      <c r="I144" s="25"/>
      <c r="J144" s="26"/>
      <c r="K144" s="26"/>
      <c r="L144" s="26"/>
      <c r="M144" s="26"/>
      <c r="N144" s="26"/>
      <c r="O144" s="26"/>
      <c r="P144" s="26"/>
    </row>
    <row r="145" spans="1:16" x14ac:dyDescent="0.2">
      <c r="A145" s="34">
        <v>1</v>
      </c>
      <c r="B145" s="34">
        <v>24244</v>
      </c>
      <c r="C145" s="35" t="s">
        <v>35</v>
      </c>
      <c r="D145" s="36" t="s">
        <v>36</v>
      </c>
      <c r="E145" s="37">
        <v>0</v>
      </c>
      <c r="F145" s="37">
        <v>0</v>
      </c>
      <c r="G145" s="37">
        <v>0</v>
      </c>
      <c r="H145" s="34">
        <v>0</v>
      </c>
      <c r="I145" s="25"/>
      <c r="J145" s="26"/>
      <c r="K145" s="26"/>
      <c r="L145" s="26"/>
      <c r="M145" s="26"/>
      <c r="N145" s="26"/>
      <c r="O145" s="26"/>
      <c r="P145" s="26"/>
    </row>
    <row r="146" spans="1:16" x14ac:dyDescent="0.2">
      <c r="A146" s="34">
        <v>2</v>
      </c>
      <c r="B146" s="34">
        <v>26440</v>
      </c>
      <c r="C146" s="35" t="s">
        <v>37</v>
      </c>
      <c r="D146" s="36" t="s">
        <v>38</v>
      </c>
      <c r="E146" s="37">
        <v>0</v>
      </c>
      <c r="F146" s="37">
        <v>0</v>
      </c>
      <c r="G146" s="37">
        <v>0</v>
      </c>
      <c r="H146" s="34">
        <v>0</v>
      </c>
      <c r="I146" s="25"/>
      <c r="J146" s="26"/>
      <c r="K146" s="26"/>
      <c r="L146" s="26"/>
      <c r="M146" s="26"/>
      <c r="N146" s="26"/>
      <c r="O146" s="26"/>
      <c r="P146" s="26"/>
    </row>
    <row r="147" spans="1:16" x14ac:dyDescent="0.2">
      <c r="A147" s="34">
        <v>3</v>
      </c>
      <c r="B147" s="34">
        <v>23084</v>
      </c>
      <c r="C147" s="35" t="s">
        <v>39</v>
      </c>
      <c r="D147" s="36" t="s">
        <v>24</v>
      </c>
      <c r="E147" s="37">
        <v>0</v>
      </c>
      <c r="F147" s="37">
        <v>0</v>
      </c>
      <c r="G147" s="37">
        <v>0</v>
      </c>
      <c r="H147" s="34">
        <v>0</v>
      </c>
      <c r="I147" s="25"/>
      <c r="J147" s="26"/>
      <c r="K147" s="26"/>
      <c r="L147" s="26"/>
      <c r="M147" s="26"/>
      <c r="N147" s="26"/>
      <c r="O147" s="26"/>
      <c r="P147" s="26"/>
    </row>
    <row r="152" spans="1:16" ht="18.75" customHeight="1" x14ac:dyDescent="0.3">
      <c r="A152" s="27" t="s">
        <v>40</v>
      </c>
      <c r="B152" s="27"/>
      <c r="C152" s="23"/>
      <c r="D152" s="24"/>
      <c r="E152" s="25"/>
      <c r="F152" s="25"/>
      <c r="G152" s="25"/>
      <c r="H152" s="28" t="s">
        <v>41</v>
      </c>
      <c r="I152" s="25"/>
      <c r="J152" s="26"/>
      <c r="K152" s="26"/>
      <c r="L152" s="26"/>
      <c r="M152" s="26"/>
      <c r="N152" s="26"/>
      <c r="O152" s="26"/>
      <c r="P152" s="26"/>
    </row>
    <row r="153" spans="1:16" ht="15.75" customHeight="1" x14ac:dyDescent="0.25">
      <c r="A153" s="29" t="s">
        <v>3</v>
      </c>
      <c r="B153" s="29"/>
      <c r="C153" s="23"/>
      <c r="D153" s="24"/>
      <c r="E153" s="25"/>
      <c r="F153" s="25"/>
      <c r="G153" s="25"/>
      <c r="H153" s="30" t="s">
        <v>42</v>
      </c>
      <c r="I153" s="25"/>
      <c r="J153" s="26"/>
      <c r="K153" s="26"/>
      <c r="L153" s="26"/>
      <c r="M153" s="26"/>
      <c r="N153" s="26"/>
      <c r="O153" s="26"/>
      <c r="P153" s="26"/>
    </row>
    <row r="154" spans="1:16" x14ac:dyDescent="0.2">
      <c r="A154" s="31"/>
      <c r="B154" s="31"/>
      <c r="C154" s="23"/>
      <c r="D154" s="23"/>
      <c r="E154" s="55" t="s">
        <v>5</v>
      </c>
      <c r="F154" s="56"/>
      <c r="G154" s="56"/>
      <c r="H154" s="57"/>
      <c r="I154" s="25"/>
      <c r="J154" s="26"/>
      <c r="K154" s="26"/>
      <c r="L154" s="26"/>
      <c r="M154" s="26"/>
      <c r="N154" s="26"/>
      <c r="O154" s="26"/>
      <c r="P154" s="26"/>
    </row>
    <row r="155" spans="1:16" x14ac:dyDescent="0.2">
      <c r="A155" s="32" t="s">
        <v>6</v>
      </c>
      <c r="B155" s="32" t="s">
        <v>7</v>
      </c>
      <c r="C155" s="33" t="s">
        <v>8</v>
      </c>
      <c r="D155" s="33" t="s">
        <v>9</v>
      </c>
      <c r="E155" s="32" t="s">
        <v>10</v>
      </c>
      <c r="F155" s="32" t="s">
        <v>11</v>
      </c>
      <c r="G155" s="32" t="s">
        <v>12</v>
      </c>
      <c r="H155" s="32" t="s">
        <v>13</v>
      </c>
      <c r="I155" s="25"/>
      <c r="J155" s="26"/>
      <c r="K155" s="26"/>
      <c r="L155" s="26"/>
      <c r="M155" s="26"/>
      <c r="N155" s="26"/>
      <c r="O155" s="26"/>
      <c r="P155" s="26"/>
    </row>
    <row r="156" spans="1:16" x14ac:dyDescent="0.2">
      <c r="A156" s="45">
        <v>1</v>
      </c>
      <c r="B156" s="45">
        <v>26283</v>
      </c>
      <c r="C156" s="46" t="s">
        <v>43</v>
      </c>
      <c r="D156" s="47" t="s">
        <v>17</v>
      </c>
      <c r="E156" s="48">
        <v>298</v>
      </c>
      <c r="F156" s="48">
        <v>116</v>
      </c>
      <c r="G156" s="48">
        <v>10</v>
      </c>
      <c r="H156" s="54">
        <v>414</v>
      </c>
      <c r="I156" s="25"/>
      <c r="J156" s="26"/>
      <c r="K156" s="26"/>
      <c r="L156" s="26"/>
      <c r="M156" s="26"/>
      <c r="N156" s="26"/>
      <c r="O156" s="26"/>
      <c r="P156" s="26"/>
    </row>
    <row r="157" spans="1:16" x14ac:dyDescent="0.2">
      <c r="A157" s="34">
        <v>2</v>
      </c>
      <c r="B157" s="34">
        <v>26206</v>
      </c>
      <c r="C157" s="35" t="s">
        <v>44</v>
      </c>
      <c r="D157" s="36" t="s">
        <v>24</v>
      </c>
      <c r="E157" s="37">
        <v>271</v>
      </c>
      <c r="F157" s="37">
        <v>121</v>
      </c>
      <c r="G157" s="37">
        <v>7</v>
      </c>
      <c r="H157" s="34">
        <v>392</v>
      </c>
      <c r="I157" s="25"/>
      <c r="J157" s="26"/>
      <c r="K157" s="26"/>
      <c r="L157" s="26"/>
      <c r="M157" s="26"/>
      <c r="N157" s="26"/>
      <c r="O157" s="26"/>
      <c r="P157" s="26"/>
    </row>
    <row r="158" spans="1:16" x14ac:dyDescent="0.2">
      <c r="A158" s="34">
        <v>3</v>
      </c>
      <c r="B158" s="34">
        <v>26189</v>
      </c>
      <c r="C158" s="35" t="s">
        <v>45</v>
      </c>
      <c r="D158" s="36" t="s">
        <v>20</v>
      </c>
      <c r="E158" s="37">
        <v>279</v>
      </c>
      <c r="F158" s="37">
        <v>78</v>
      </c>
      <c r="G158" s="37">
        <v>18</v>
      </c>
      <c r="H158" s="34">
        <v>357</v>
      </c>
      <c r="I158" s="25"/>
      <c r="J158" s="26"/>
      <c r="K158" s="26"/>
      <c r="L158" s="26"/>
      <c r="M158" s="26"/>
      <c r="N158" s="26"/>
      <c r="O158" s="26"/>
      <c r="P158" s="26"/>
    </row>
    <row r="159" spans="1:16" x14ac:dyDescent="0.2">
      <c r="A159" s="34">
        <v>4</v>
      </c>
      <c r="B159" s="34">
        <v>26190</v>
      </c>
      <c r="C159" s="35" t="s">
        <v>46</v>
      </c>
      <c r="D159" s="36" t="s">
        <v>20</v>
      </c>
      <c r="E159" s="37">
        <v>245</v>
      </c>
      <c r="F159" s="37">
        <v>67</v>
      </c>
      <c r="G159" s="37">
        <v>22</v>
      </c>
      <c r="H159" s="34">
        <v>312</v>
      </c>
      <c r="I159" s="25"/>
      <c r="J159" s="26"/>
      <c r="K159" s="26"/>
      <c r="L159" s="26"/>
      <c r="M159" s="26"/>
      <c r="N159" s="26"/>
      <c r="O159" s="26"/>
      <c r="P159" s="26"/>
    </row>
    <row r="160" spans="1:16" x14ac:dyDescent="0.2">
      <c r="A160" s="34">
        <v>5</v>
      </c>
      <c r="B160" s="34">
        <v>23142</v>
      </c>
      <c r="C160" s="35" t="s">
        <v>47</v>
      </c>
      <c r="D160" s="36" t="s">
        <v>24</v>
      </c>
      <c r="E160" s="37">
        <v>0</v>
      </c>
      <c r="F160" s="37">
        <v>0</v>
      </c>
      <c r="G160" s="37">
        <v>0</v>
      </c>
      <c r="H160" s="34">
        <v>0</v>
      </c>
      <c r="I160" s="25"/>
      <c r="J160" s="26"/>
      <c r="K160" s="26"/>
      <c r="L160" s="26"/>
      <c r="M160" s="26"/>
      <c r="N160" s="26"/>
      <c r="O160" s="26"/>
      <c r="P160" s="26"/>
    </row>
    <row r="163" spans="1:16" ht="18.75" customHeight="1" x14ac:dyDescent="0.3">
      <c r="A163" s="27" t="s">
        <v>48</v>
      </c>
      <c r="B163" s="27"/>
      <c r="C163" s="23"/>
      <c r="D163" s="24"/>
      <c r="E163" s="25"/>
      <c r="F163" s="25"/>
      <c r="G163" s="25"/>
      <c r="H163" s="28" t="s">
        <v>41</v>
      </c>
      <c r="I163" s="25"/>
      <c r="J163" s="26"/>
      <c r="K163" s="26"/>
      <c r="L163" s="26"/>
      <c r="M163" s="26"/>
      <c r="N163" s="26"/>
      <c r="O163" s="26"/>
      <c r="P163" s="26"/>
    </row>
    <row r="164" spans="1:16" ht="15.75" customHeight="1" x14ac:dyDescent="0.25">
      <c r="A164" s="29" t="s">
        <v>3</v>
      </c>
      <c r="B164" s="29"/>
      <c r="C164" s="23"/>
      <c r="D164" s="24"/>
      <c r="E164" s="25"/>
      <c r="F164" s="25"/>
      <c r="G164" s="25"/>
      <c r="H164" s="30" t="s">
        <v>42</v>
      </c>
      <c r="I164" s="25"/>
      <c r="J164" s="26"/>
      <c r="K164" s="26"/>
      <c r="L164" s="26"/>
      <c r="M164" s="26"/>
      <c r="N164" s="26"/>
      <c r="O164" s="26"/>
      <c r="P164" s="26"/>
    </row>
    <row r="165" spans="1:16" x14ac:dyDescent="0.2">
      <c r="A165" s="31"/>
      <c r="B165" s="31"/>
      <c r="C165" s="23"/>
      <c r="D165" s="23"/>
      <c r="E165" s="55" t="s">
        <v>5</v>
      </c>
      <c r="F165" s="56"/>
      <c r="G165" s="56"/>
      <c r="H165" s="57"/>
      <c r="I165" s="25"/>
      <c r="J165" s="26"/>
      <c r="K165" s="26"/>
      <c r="L165" s="26"/>
      <c r="M165" s="26"/>
      <c r="N165" s="26"/>
      <c r="O165" s="26"/>
      <c r="P165" s="26"/>
    </row>
    <row r="166" spans="1:16" x14ac:dyDescent="0.2">
      <c r="A166" s="32" t="s">
        <v>6</v>
      </c>
      <c r="B166" s="32" t="s">
        <v>7</v>
      </c>
      <c r="C166" s="33" t="s">
        <v>8</v>
      </c>
      <c r="D166" s="33" t="s">
        <v>9</v>
      </c>
      <c r="E166" s="32" t="s">
        <v>10</v>
      </c>
      <c r="F166" s="32" t="s">
        <v>11</v>
      </c>
      <c r="G166" s="32" t="s">
        <v>12</v>
      </c>
      <c r="H166" s="32" t="s">
        <v>13</v>
      </c>
      <c r="I166" s="25"/>
      <c r="J166" s="26"/>
      <c r="K166" s="26"/>
      <c r="L166" s="26"/>
      <c r="M166" s="26"/>
      <c r="N166" s="26"/>
      <c r="O166" s="26"/>
      <c r="P166" s="26"/>
    </row>
    <row r="167" spans="1:16" x14ac:dyDescent="0.2">
      <c r="A167" s="45">
        <v>1</v>
      </c>
      <c r="B167" s="45">
        <v>26207</v>
      </c>
      <c r="C167" s="46" t="s">
        <v>49</v>
      </c>
      <c r="D167" s="47" t="s">
        <v>24</v>
      </c>
      <c r="E167" s="48">
        <v>283</v>
      </c>
      <c r="F167" s="48">
        <v>110</v>
      </c>
      <c r="G167" s="48">
        <v>4</v>
      </c>
      <c r="H167" s="45">
        <v>393</v>
      </c>
      <c r="I167" s="25"/>
      <c r="J167" s="26"/>
      <c r="K167" s="26"/>
      <c r="L167" s="26"/>
      <c r="M167" s="26"/>
      <c r="N167" s="26"/>
      <c r="O167" s="26"/>
      <c r="P167" s="26"/>
    </row>
    <row r="168" spans="1:16" x14ac:dyDescent="0.2">
      <c r="A168" s="34">
        <v>2</v>
      </c>
      <c r="B168" s="34">
        <v>26527</v>
      </c>
      <c r="C168" s="35" t="s">
        <v>50</v>
      </c>
      <c r="D168" s="36" t="s">
        <v>15</v>
      </c>
      <c r="E168" s="37">
        <v>274</v>
      </c>
      <c r="F168" s="37">
        <v>97</v>
      </c>
      <c r="G168" s="37">
        <v>13</v>
      </c>
      <c r="H168" s="34">
        <v>371</v>
      </c>
      <c r="I168" s="25"/>
      <c r="J168" s="26"/>
      <c r="K168" s="26"/>
      <c r="L168" s="26"/>
      <c r="M168" s="26"/>
      <c r="N168" s="26"/>
      <c r="O168" s="26"/>
      <c r="P168" s="26"/>
    </row>
    <row r="169" spans="1:16" x14ac:dyDescent="0.2">
      <c r="A169" s="34">
        <v>3</v>
      </c>
      <c r="B169" s="34">
        <v>26526</v>
      </c>
      <c r="C169" s="35" t="s">
        <v>51</v>
      </c>
      <c r="D169" s="36" t="s">
        <v>15</v>
      </c>
      <c r="E169" s="37">
        <v>260</v>
      </c>
      <c r="F169" s="37">
        <v>85</v>
      </c>
      <c r="G169" s="37">
        <v>18</v>
      </c>
      <c r="H169" s="34">
        <v>345</v>
      </c>
      <c r="I169" s="25"/>
      <c r="J169" s="26"/>
      <c r="K169" s="26"/>
      <c r="L169" s="26"/>
      <c r="M169" s="26"/>
      <c r="N169" s="26"/>
      <c r="O169" s="26"/>
      <c r="P169" s="26"/>
    </row>
  </sheetData>
  <sheetProtection formatCells="0" formatColumns="0" formatRows="0" insertColumns="0" insertRows="0" insertHyperlinks="0" deleteColumns="0" deleteRows="0" sort="0" autoFilter="0" pivotTables="0"/>
  <mergeCells count="13">
    <mergeCell ref="M41:P41"/>
    <mergeCell ref="E128:H128"/>
    <mergeCell ref="E143:H143"/>
    <mergeCell ref="E154:H154"/>
    <mergeCell ref="E165:H165"/>
    <mergeCell ref="I41:L41"/>
    <mergeCell ref="A1:H1"/>
    <mergeCell ref="E117:H117"/>
    <mergeCell ref="E103:H103"/>
    <mergeCell ref="E4:H4"/>
    <mergeCell ref="E70:H70"/>
    <mergeCell ref="E90:H90"/>
    <mergeCell ref="E41:H41"/>
  </mergeCells>
  <conditionalFormatting sqref="H130:H138">
    <cfRule type="cellIs" dxfId="29" priority="33" operator="greaterThanOrEqual">
      <formula>500</formula>
    </cfRule>
  </conditionalFormatting>
  <conditionalFormatting sqref="H130:H138">
    <cfRule type="cellIs" dxfId="28" priority="34" operator="greaterThanOrEqual">
      <formula>480</formula>
    </cfRule>
  </conditionalFormatting>
  <conditionalFormatting sqref="H145:H147">
    <cfRule type="cellIs" dxfId="27" priority="31" operator="greaterThanOrEqual">
      <formula>500</formula>
    </cfRule>
  </conditionalFormatting>
  <conditionalFormatting sqref="H145:H147">
    <cfRule type="cellIs" dxfId="26" priority="32" operator="greaterThanOrEqual">
      <formula>480</formula>
    </cfRule>
  </conditionalFormatting>
  <conditionalFormatting sqref="H156:H160">
    <cfRule type="cellIs" dxfId="25" priority="29" operator="greaterThanOrEqual">
      <formula>500</formula>
    </cfRule>
  </conditionalFormatting>
  <conditionalFormatting sqref="H156:H160">
    <cfRule type="cellIs" dxfId="24" priority="30" operator="greaterThanOrEqual">
      <formula>480</formula>
    </cfRule>
  </conditionalFormatting>
  <conditionalFormatting sqref="H167:H169">
    <cfRule type="cellIs" dxfId="23" priority="27" operator="greaterThanOrEqual">
      <formula>500</formula>
    </cfRule>
  </conditionalFormatting>
  <conditionalFormatting sqref="H167:H169">
    <cfRule type="cellIs" dxfId="22" priority="28" operator="greaterThanOrEqual">
      <formula>480</formula>
    </cfRule>
  </conditionalFormatting>
  <conditionalFormatting sqref="H119:H124">
    <cfRule type="cellIs" dxfId="21" priority="25" operator="greaterThanOrEqual">
      <formula>500</formula>
    </cfRule>
  </conditionalFormatting>
  <conditionalFormatting sqref="H119:H124">
    <cfRule type="cellIs" dxfId="20" priority="26" operator="greaterThanOrEqual">
      <formula>480</formula>
    </cfRule>
  </conditionalFormatting>
  <conditionalFormatting sqref="H105:H113">
    <cfRule type="cellIs" dxfId="19" priority="23" operator="greaterThanOrEqual">
      <formula>500</formula>
    </cfRule>
  </conditionalFormatting>
  <conditionalFormatting sqref="H105:H113">
    <cfRule type="cellIs" dxfId="18" priority="24" operator="greaterThanOrEqual">
      <formula>480</formula>
    </cfRule>
  </conditionalFormatting>
  <conditionalFormatting sqref="H6:H37">
    <cfRule type="cellIs" dxfId="17" priority="21" operator="greaterThanOrEqual">
      <formula>500</formula>
    </cfRule>
  </conditionalFormatting>
  <conditionalFormatting sqref="H6:H37">
    <cfRule type="cellIs" dxfId="16" priority="22" operator="greaterThanOrEqual">
      <formula>480</formula>
    </cfRule>
  </conditionalFormatting>
  <conditionalFormatting sqref="H72:H87">
    <cfRule type="cellIs" dxfId="15" priority="15" operator="greaterThanOrEqual">
      <formula>500</formula>
    </cfRule>
  </conditionalFormatting>
  <conditionalFormatting sqref="H72:H87">
    <cfRule type="cellIs" dxfId="14" priority="16" operator="greaterThanOrEqual">
      <formula>480</formula>
    </cfRule>
  </conditionalFormatting>
  <conditionalFormatting sqref="H92:H98">
    <cfRule type="cellIs" dxfId="13" priority="13" operator="greaterThanOrEqual">
      <formula>500</formula>
    </cfRule>
  </conditionalFormatting>
  <conditionalFormatting sqref="H92:H98">
    <cfRule type="cellIs" dxfId="12" priority="14" operator="greaterThanOrEqual">
      <formula>480</formula>
    </cfRule>
  </conditionalFormatting>
  <conditionalFormatting sqref="P67">
    <cfRule type="cellIs" dxfId="11" priority="7" operator="greaterThanOrEqual">
      <formula>1000</formula>
    </cfRule>
  </conditionalFormatting>
  <conditionalFormatting sqref="P67">
    <cfRule type="cellIs" dxfId="10" priority="8" operator="greaterThanOrEqual">
      <formula>960</formula>
    </cfRule>
  </conditionalFormatting>
  <conditionalFormatting sqref="H67">
    <cfRule type="cellIs" dxfId="9" priority="9" operator="greaterThanOrEqual">
      <formula>500</formula>
    </cfRule>
  </conditionalFormatting>
  <conditionalFormatting sqref="H67">
    <cfRule type="cellIs" dxfId="8" priority="10" operator="greaterThanOrEqual">
      <formula>480</formula>
    </cfRule>
  </conditionalFormatting>
  <conditionalFormatting sqref="L67">
    <cfRule type="cellIs" dxfId="7" priority="11" operator="greaterThanOrEqual">
      <formula>500</formula>
    </cfRule>
  </conditionalFormatting>
  <conditionalFormatting sqref="L67">
    <cfRule type="cellIs" dxfId="6" priority="12" operator="greaterThanOrEqual">
      <formula>480</formula>
    </cfRule>
  </conditionalFormatting>
  <conditionalFormatting sqref="P43:P66">
    <cfRule type="cellIs" dxfId="5" priority="1" operator="greaterThanOrEqual">
      <formula>1000</formula>
    </cfRule>
  </conditionalFormatting>
  <conditionalFormatting sqref="P43:P66">
    <cfRule type="cellIs" dxfId="4" priority="2" operator="greaterThanOrEqual">
      <formula>960</formula>
    </cfRule>
  </conditionalFormatting>
  <conditionalFormatting sqref="H43:H66">
    <cfRule type="cellIs" dxfId="3" priority="3" operator="greaterThanOrEqual">
      <formula>500</formula>
    </cfRule>
  </conditionalFormatting>
  <conditionalFormatting sqref="H43:H66">
    <cfRule type="cellIs" dxfId="2" priority="4" operator="greaterThanOrEqual">
      <formula>480</formula>
    </cfRule>
  </conditionalFormatting>
  <conditionalFormatting sqref="L43:L66">
    <cfRule type="cellIs" dxfId="1" priority="5" operator="greaterThanOrEqual">
      <formula>500</formula>
    </cfRule>
  </conditionalFormatting>
  <conditionalFormatting sqref="L43:L66">
    <cfRule type="cellIs" dxfId="0" priority="6" operator="greaterThanOrEqual">
      <formula>480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28</v>
      </c>
      <c r="C1" s="1"/>
      <c r="D1" s="5"/>
      <c r="E1" s="5"/>
    </row>
    <row r="2" spans="2:5" x14ac:dyDescent="0.2">
      <c r="B2" s="1" t="s">
        <v>29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38.25" customHeight="1" x14ac:dyDescent="0.2">
      <c r="B4" s="2" t="s">
        <v>30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x14ac:dyDescent="0.2">
      <c r="B6" s="1" t="s">
        <v>31</v>
      </c>
      <c r="C6" s="1"/>
      <c r="D6" s="5"/>
      <c r="E6" s="5" t="s">
        <v>32</v>
      </c>
    </row>
    <row r="7" spans="2:5" ht="13.5" customHeight="1" x14ac:dyDescent="0.2">
      <c r="B7" s="2"/>
      <c r="C7" s="2"/>
      <c r="D7" s="6"/>
      <c r="E7" s="6"/>
    </row>
    <row r="8" spans="2:5" ht="39" customHeight="1" x14ac:dyDescent="0.2">
      <c r="B8" s="3" t="s">
        <v>33</v>
      </c>
      <c r="C8" s="4"/>
      <c r="D8" s="7"/>
      <c r="E8" s="8">
        <v>1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HP</cp:lastModifiedBy>
  <cp:lastPrinted>2022-04-24T20:56:28Z</cp:lastPrinted>
  <dcterms:created xsi:type="dcterms:W3CDTF">2004-03-26T21:45:40Z</dcterms:created>
  <dcterms:modified xsi:type="dcterms:W3CDTF">2023-01-30T14:45:54Z</dcterms:modified>
  <cp:category/>
</cp:coreProperties>
</file>