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G:\_Kuzelky\Kuželky word\Ročník_22_23\STK Domažlice\MPK\"/>
    </mc:Choice>
  </mc:AlternateContent>
  <xr:revisionPtr revIDLastSave="0" documentId="13_ncr:1_{F0DB96F8-AB00-42CE-BEE5-BB40260669A2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senioři" sheetId="1" r:id="rId1"/>
    <sheet name="seniorky" sheetId="3" r:id="rId2"/>
    <sheet name="ženy" sheetId="4" r:id="rId3"/>
    <sheet name="junioři" sheetId="5" r:id="rId4"/>
    <sheet name="juniorky" sheetId="6" r:id="rId5"/>
    <sheet name="dorostenci" sheetId="7" r:id="rId6"/>
    <sheet name="dorostenky" sheetId="8" r:id="rId7"/>
    <sheet name="žáci" sheetId="9" r:id="rId8"/>
    <sheet name="žákyně" sheetId="10" r:id="rId9"/>
    <sheet name="souhrn" sheetId="11" r:id="rId10"/>
    <sheet name="Sestava kompatibility" sheetId="2" state="hidden" r:id="rId11"/>
  </sheets>
  <calcPr calcId="181029"/>
</workbook>
</file>

<file path=xl/calcChain.xml><?xml version="1.0" encoding="utf-8"?>
<calcChain xmlns="http://schemas.openxmlformats.org/spreadsheetml/2006/main">
  <c r="H210" i="11" l="1"/>
  <c r="H209" i="11"/>
  <c r="H208" i="11"/>
  <c r="H207" i="11"/>
  <c r="H206" i="11"/>
  <c r="H205" i="11"/>
  <c r="H204" i="11"/>
  <c r="H195" i="11"/>
  <c r="H194" i="11"/>
  <c r="H193" i="11"/>
  <c r="H192" i="11"/>
  <c r="H191" i="11"/>
</calcChain>
</file>

<file path=xl/sharedStrings.xml><?xml version="1.0" encoding="utf-8"?>
<sst xmlns="http://schemas.openxmlformats.org/spreadsheetml/2006/main" count="753" uniqueCount="182">
  <si>
    <t>Krajský přebor MPK - 2023</t>
  </si>
  <si>
    <t>Senioři</t>
  </si>
  <si>
    <t>1 x 120 hs</t>
  </si>
  <si>
    <t>Datum: 29. 1. 2023</t>
  </si>
  <si>
    <t>Kuželna: CB Dobřany</t>
  </si>
  <si>
    <t>Výsledky</t>
  </si>
  <si>
    <t>Poř</t>
  </si>
  <si>
    <t>Reg. Číslo</t>
  </si>
  <si>
    <t>Jméno</t>
  </si>
  <si>
    <t>Oddíl</t>
  </si>
  <si>
    <t>Pl</t>
  </si>
  <si>
    <t>Do</t>
  </si>
  <si>
    <t>Ch</t>
  </si>
  <si>
    <t>Cel</t>
  </si>
  <si>
    <t>Václav Praštil</t>
  </si>
  <si>
    <t>TJ Sokol Újezd sv. Kříže</t>
  </si>
  <si>
    <t>Milan Vicher</t>
  </si>
  <si>
    <t>SK Škoda VS Plzeň</t>
  </si>
  <si>
    <t>Jaroslav Löffelmann</t>
  </si>
  <si>
    <t>TJ Sokol Kdyně</t>
  </si>
  <si>
    <t>Milan Kubát</t>
  </si>
  <si>
    <t>TJ Přeštice</t>
  </si>
  <si>
    <t>Jiří Baloun</t>
  </si>
  <si>
    <t>TJ Dobřany</t>
  </si>
  <si>
    <t>Bernard Vraniak</t>
  </si>
  <si>
    <t>TJ Baník Stříbro</t>
  </si>
  <si>
    <t>Bohumil Jirka</t>
  </si>
  <si>
    <t>Kuželky Holýšov</t>
  </si>
  <si>
    <t>Josef Fišer</t>
  </si>
  <si>
    <t>CB Dobřany</t>
  </si>
  <si>
    <t>Josef Hořejší</t>
  </si>
  <si>
    <t>TJ Slavoj Plzeň</t>
  </si>
  <si>
    <t>Jaroslav Martínek</t>
  </si>
  <si>
    <t>Miroslav Šteffl</t>
  </si>
  <si>
    <t>Jiří Pivoňka ml.</t>
  </si>
  <si>
    <t>TJ Havlovice</t>
  </si>
  <si>
    <t>Pavel Kalous</t>
  </si>
  <si>
    <t>TJ Sokol Pec pod Čerchovem</t>
  </si>
  <si>
    <t>Jaroslav Pittr</t>
  </si>
  <si>
    <t>TJ Sokol Díly</t>
  </si>
  <si>
    <t>Václav Šesták</t>
  </si>
  <si>
    <t>Martin Kuneš</t>
  </si>
  <si>
    <t>Otto Sloup</t>
  </si>
  <si>
    <t>Jiří Myslík</t>
  </si>
  <si>
    <t>Miroslav Lukáš</t>
  </si>
  <si>
    <t>Jiří Karlík</t>
  </si>
  <si>
    <t>TJ Sokol Plzeň V</t>
  </si>
  <si>
    <t>Václav Hranáč</t>
  </si>
  <si>
    <t>Václav Kuželík</t>
  </si>
  <si>
    <t>Ladislav Moulis</t>
  </si>
  <si>
    <t>SKK Rokycany</t>
  </si>
  <si>
    <t>Michal Müller</t>
  </si>
  <si>
    <t>Karel Uxa</t>
  </si>
  <si>
    <t>Jiří Pivoňka st.</t>
  </si>
  <si>
    <t>Václav Kuneš</t>
  </si>
  <si>
    <t>Pavel Mikulenka</t>
  </si>
  <si>
    <t>Rudolf Březina</t>
  </si>
  <si>
    <t>Jaroslav Získal st.</t>
  </si>
  <si>
    <t>Jiří Hebr</t>
  </si>
  <si>
    <t>Oldřich Lohr</t>
  </si>
  <si>
    <t>Miroslav Špoták</t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</si>
  <si>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</si>
  <si>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</si>
  <si>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</si>
  <si>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</si>
  <si>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</si>
  <si>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</si>
  <si>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Seniorky</t>
  </si>
  <si>
    <t>Datum: 28. 1. 2023</t>
  </si>
  <si>
    <t>Kuželna: TJ Sokol Plzeň V</t>
  </si>
  <si>
    <t>Ivana Zíková</t>
  </si>
  <si>
    <t>Ljubica Müllerová</t>
  </si>
  <si>
    <t>Marta Kořanová</t>
  </si>
  <si>
    <t>Věra Horvátová</t>
  </si>
  <si>
    <t>Jaroslava Löffelmannová</t>
  </si>
  <si>
    <t>Alena Konopová</t>
  </si>
  <si>
    <t>Božena Vondrysková</t>
  </si>
  <si>
    <t>Jana Kotroušová</t>
  </si>
  <si>
    <t>Hana Hofreitrová</t>
  </si>
  <si>
    <t>Hana Vosková</t>
  </si>
  <si>
    <t>Ženy</t>
  </si>
  <si>
    <t>Lenka Findejsová</t>
  </si>
  <si>
    <t>Jana Pytlíková</t>
  </si>
  <si>
    <t>Zuzana Záveská</t>
  </si>
  <si>
    <t>Terezie Krákorová</t>
  </si>
  <si>
    <t>Dana Kapicová</t>
  </si>
  <si>
    <t>Iveta Kouříková</t>
  </si>
  <si>
    <t>Vendula Blechová</t>
  </si>
  <si>
    <t>Daniela Pochylová</t>
  </si>
  <si>
    <t>Štěpánka Peštová</t>
  </si>
  <si>
    <t>Tatiana Maščenko</t>
  </si>
  <si>
    <t>Dana Tomanová</t>
  </si>
  <si>
    <t>Gabriela Bartoňová</t>
  </si>
  <si>
    <t>Kamila Marčíková</t>
  </si>
  <si>
    <t>Veronika Kožíšková</t>
  </si>
  <si>
    <t>Klára Lukschová</t>
  </si>
  <si>
    <t>Lenka Psutková</t>
  </si>
  <si>
    <t>Kamila Novotná</t>
  </si>
  <si>
    <t>Marcela Hessová</t>
  </si>
  <si>
    <t>Blanka Kondrysová</t>
  </si>
  <si>
    <t>Pavlína Lampová</t>
  </si>
  <si>
    <t>Jitka Hašková</t>
  </si>
  <si>
    <t>Andrea Pytlíková</t>
  </si>
  <si>
    <t>Václava Flaišhanzová</t>
  </si>
  <si>
    <t>Zdeňka Vondrysková</t>
  </si>
  <si>
    <t>Jiřina Hrušková</t>
  </si>
  <si>
    <t>Jana Dufková st.</t>
  </si>
  <si>
    <t>Alena Nekulová</t>
  </si>
  <si>
    <t>Junioři</t>
  </si>
  <si>
    <t>Kuželna: SK Škoda VS Plzeň</t>
  </si>
  <si>
    <t>Martin Šlajer</t>
  </si>
  <si>
    <t>Jiří Benda</t>
  </si>
  <si>
    <t>TJ Sokol Zahořany</t>
  </si>
  <si>
    <t>Viktor Šlajer</t>
  </si>
  <si>
    <t>Dominik Novotný</t>
  </si>
  <si>
    <t>Radek Kutil</t>
  </si>
  <si>
    <t>Jakub Kovářík</t>
  </si>
  <si>
    <t>Michael Martínek</t>
  </si>
  <si>
    <t>Juniorky</t>
  </si>
  <si>
    <t>Michaela Provazníková</t>
  </si>
  <si>
    <t>Veronika Horková</t>
  </si>
  <si>
    <t>Tereza Krumlová</t>
  </si>
  <si>
    <t>Kateřina Šebestová</t>
  </si>
  <si>
    <t>Veronika Dohnalová</t>
  </si>
  <si>
    <t>Dorostenci</t>
  </si>
  <si>
    <t>Kuželna: TJ Sokol Kdyně</t>
  </si>
  <si>
    <t>Josef Fišer nejml.</t>
  </si>
  <si>
    <t>Tomáš Benda</t>
  </si>
  <si>
    <t>Jáchym Kaas</t>
  </si>
  <si>
    <t>Michal Pilař</t>
  </si>
  <si>
    <t>Matěj Chlubna</t>
  </si>
  <si>
    <t>Michal Drugda</t>
  </si>
  <si>
    <t>Kryštof Majner</t>
  </si>
  <si>
    <t>Milan Staňkovský</t>
  </si>
  <si>
    <t>Martin Jelínek</t>
  </si>
  <si>
    <t>Jiří Stehlík</t>
  </si>
  <si>
    <t>Jakub Křička</t>
  </si>
  <si>
    <t>Milan Šimek</t>
  </si>
  <si>
    <t>Dorostenky</t>
  </si>
  <si>
    <t>Lada Hessová</t>
  </si>
  <si>
    <t>Anna Löffelmannová</t>
  </si>
  <si>
    <t>Karolína Janková</t>
  </si>
  <si>
    <t>Natálie Bajerová</t>
  </si>
  <si>
    <t>Simona Křížová</t>
  </si>
  <si>
    <t>Žáci</t>
  </si>
  <si>
    <t>1 x 100 hs</t>
  </si>
  <si>
    <t>Kuželna: SKK Rokycany</t>
  </si>
  <si>
    <t>Matěj Beníšek</t>
  </si>
  <si>
    <t>Lukáš Zeman</t>
  </si>
  <si>
    <t>Filip Junek</t>
  </si>
  <si>
    <t>Václav Kraus</t>
  </si>
  <si>
    <t>Žákyně</t>
  </si>
  <si>
    <t>Valerie Vaněčková</t>
  </si>
  <si>
    <t>Anežka Blechová</t>
  </si>
  <si>
    <t>Vanda Vágnerová</t>
  </si>
  <si>
    <t>Matylda Vágnerová</t>
  </si>
  <si>
    <t>Tereza Hajžmanová</t>
  </si>
  <si>
    <t>mladší žáci</t>
  </si>
  <si>
    <t>mladší žákyně</t>
  </si>
  <si>
    <t>Kaas Alan</t>
  </si>
  <si>
    <t>Steinbach Josef</t>
  </si>
  <si>
    <t>Jíša Adam</t>
  </si>
  <si>
    <t>Pomykacz Šimon</t>
  </si>
  <si>
    <t>Wohlmuth Tomáš</t>
  </si>
  <si>
    <t>Rubášová Aneta</t>
  </si>
  <si>
    <t>Jaklová Dagmar</t>
  </si>
  <si>
    <t>Vaněčková Viktorie</t>
  </si>
  <si>
    <t>Blechová Adéla</t>
  </si>
  <si>
    <t>Jaklová Kristýna</t>
  </si>
  <si>
    <t>Pekhartová Karolína</t>
  </si>
  <si>
    <t>Benešová Lucie</t>
  </si>
  <si>
    <t>TJ Sokol Újetzd sv. Kříže</t>
  </si>
  <si>
    <t>Na MČR se nepostupuje.</t>
  </si>
  <si>
    <t>Na MČR, které se hraje 13. - 14. 5. 2023 na kuželně KK Šumper,  postupují 2 nejlepší hráči.</t>
  </si>
  <si>
    <t>Na MČR, které se hraje 13. - 14. 5. 2023 na kuželně TJ Slavoj Plzeň, postupují 2 nejlepší hráčky.</t>
  </si>
  <si>
    <t xml:space="preserve">Na MČR, které se hraje 13. - 14. 5. 2023 v Kosmonosích, postupují 2 nejlepší hráčky. </t>
  </si>
  <si>
    <t>Na MČR, které se hraje 6. - 7. 5. 2023 na kuželně Kuželky Kamenice n. Lipou, postupuje nejlepší hráč.</t>
  </si>
  <si>
    <t xml:space="preserve">Na MČR, které se hraje 6. - 7. 5. 2023  na kuželně Podlužan Prušánky, postupuje nejlepší hráčka. </t>
  </si>
  <si>
    <t xml:space="preserve">Na MČR. které se hraje 6. - 7. 5. 2023 na kuželně KK Jiří Poděbrady, postupují 2 nejlepší hráči. </t>
  </si>
  <si>
    <t xml:space="preserve">Na MČR, které se hraje 6. - 7. 5. 2023  na kuželně TJ Blatná, postupují 2 nejlepší hráčky. </t>
  </si>
  <si>
    <t xml:space="preserve">Na MČR, které se hraje 29. - 30. 4. 2023 na kuželně KK Ježci Jihlava,  postupuje nejlepší žák. </t>
  </si>
  <si>
    <t xml:space="preserve">Na MČR, které se hraje 29. - 30. 4. 2023 na kuželně TJ Třebíč, postupuje nejlepší žákyně.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</si>
</sst>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Calibri"/>
    </font>
    <font>
      <b/>
      <sz val="14"/>
      <color rgb="FF0000FF"/>
      <name val="Calibri"/>
    </font>
    <font>
      <sz val="10"/>
      <color rgb="FF000000"/>
      <name val="Calibri"/>
    </font>
    <font>
      <b/>
      <sz val="14"/>
      <color rgb="FFFF0000"/>
      <name val="Calibri"/>
    </font>
    <font>
      <b/>
      <sz val="12"/>
      <color rgb="FFFF0000"/>
      <name val="Calibri"/>
    </font>
    <font>
      <sz val="12"/>
      <color rgb="FF008080"/>
      <name val="Calibri"/>
    </font>
    <font>
      <i/>
      <sz val="10"/>
      <color rgb="FF000000"/>
      <name val="Calibri"/>
    </font>
    <font>
      <sz val="10"/>
      <color rgb="FF000000"/>
      <name val="Arial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0"/>
      <color rgb="FF0000FF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i/>
      <sz val="10"/>
      <color rgb="FF0000FF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C0C0C0"/>
        <bgColor rgb="FFFFFFFF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</borders>
  <cellStyleXfs count="3">
    <xf numFmtId="0" fontId="0" fillId="0" borderId="0"/>
    <xf numFmtId="0" fontId="9" fillId="2" borderId="0"/>
    <xf numFmtId="0" fontId="14" fillId="2" borderId="0"/>
  </cellStyleXfs>
  <cellXfs count="59">
    <xf numFmtId="0" fontId="0" fillId="2" borderId="0" xfId="0" applyFill="1"/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14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2" fillId="2" borderId="0" xfId="0" applyFont="1" applyFill="1"/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3" fillId="2" borderId="0" xfId="1" applyFont="1" applyAlignment="1">
      <alignment horizontal="left"/>
    </xf>
    <xf numFmtId="0" fontId="2" fillId="2" borderId="0" xfId="1" applyFont="1" applyAlignment="1">
      <alignment horizontal="center"/>
    </xf>
    <xf numFmtId="0" fontId="4" fillId="2" borderId="0" xfId="1" applyFont="1" applyAlignment="1">
      <alignment horizontal="center"/>
    </xf>
    <xf numFmtId="0" fontId="4" fillId="2" borderId="0" xfId="1" applyFont="1"/>
    <xf numFmtId="0" fontId="5" fillId="2" borderId="0" xfId="1" applyFont="1" applyAlignment="1">
      <alignment horizontal="left"/>
    </xf>
    <xf numFmtId="0" fontId="6" fillId="2" borderId="0" xfId="1" applyFont="1" applyAlignment="1">
      <alignment horizontal="right"/>
    </xf>
    <xf numFmtId="14" fontId="7" fillId="2" borderId="0" xfId="1" applyNumberFormat="1" applyFont="1" applyAlignment="1">
      <alignment horizontal="left"/>
    </xf>
    <xf numFmtId="0" fontId="7" fillId="2" borderId="0" xfId="1" applyFont="1" applyAlignment="1">
      <alignment horizontal="right"/>
    </xf>
    <xf numFmtId="0" fontId="2" fillId="2" borderId="0" xfId="1" applyFont="1"/>
    <xf numFmtId="0" fontId="8" fillId="3" borderId="4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left"/>
    </xf>
    <xf numFmtId="0" fontId="2" fillId="2" borderId="4" xfId="1" applyFont="1" applyBorder="1" applyAlignment="1">
      <alignment horizontal="center"/>
    </xf>
    <xf numFmtId="0" fontId="4" fillId="2" borderId="4" xfId="1" applyFont="1" applyBorder="1" applyAlignment="1">
      <alignment horizontal="left"/>
    </xf>
    <xf numFmtId="0" fontId="8" fillId="2" borderId="4" xfId="1" applyFont="1" applyBorder="1" applyAlignment="1">
      <alignment horizontal="left"/>
    </xf>
    <xf numFmtId="0" fontId="4" fillId="2" borderId="4" xfId="1" applyFont="1" applyBorder="1" applyAlignment="1">
      <alignment horizontal="center"/>
    </xf>
    <xf numFmtId="0" fontId="9" fillId="2" borderId="0" xfId="1"/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5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8" fillId="3" borderId="7" xfId="1" applyFont="1" applyFill="1" applyBorder="1" applyAlignment="1">
      <alignment horizontal="center"/>
    </xf>
    <xf numFmtId="0" fontId="11" fillId="2" borderId="0" xfId="1" applyFont="1" applyAlignment="1" applyProtection="1">
      <alignment horizontal="left" vertical="center" indent="1"/>
      <protection locked="0"/>
    </xf>
    <xf numFmtId="0" fontId="13" fillId="2" borderId="0" xfId="1" applyFont="1" applyAlignment="1" applyProtection="1">
      <alignment horizontal="left" vertical="center" indent="1"/>
      <protection locked="0"/>
    </xf>
    <xf numFmtId="0" fontId="2" fillId="2" borderId="0" xfId="1" applyFont="1" applyBorder="1" applyAlignment="1">
      <alignment horizontal="center"/>
    </xf>
    <xf numFmtId="0" fontId="4" fillId="2" borderId="0" xfId="1" applyFont="1" applyBorder="1" applyAlignment="1">
      <alignment horizontal="left"/>
    </xf>
    <xf numFmtId="0" fontId="8" fillId="2" borderId="0" xfId="1" applyFont="1" applyBorder="1" applyAlignment="1">
      <alignment horizontal="left"/>
    </xf>
    <xf numFmtId="0" fontId="4" fillId="2" borderId="0" xfId="1" applyFont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/>
    </xf>
    <xf numFmtId="0" fontId="10" fillId="4" borderId="0" xfId="1" applyFont="1" applyFill="1" applyAlignment="1" applyProtection="1">
      <alignment horizontal="left" vertical="center" indent="1"/>
      <protection locked="0"/>
    </xf>
    <xf numFmtId="0" fontId="4" fillId="4" borderId="0" xfId="0" applyFont="1" applyFill="1" applyAlignment="1">
      <alignment horizontal="center"/>
    </xf>
    <xf numFmtId="0" fontId="4" fillId="4" borderId="0" xfId="0" applyFont="1" applyFill="1"/>
    <xf numFmtId="0" fontId="10" fillId="4" borderId="0" xfId="1" applyFont="1" applyFill="1" applyAlignment="1" applyProtection="1">
      <alignment horizontal="left" vertical="center"/>
      <protection locked="0"/>
    </xf>
  </cellXfs>
  <cellStyles count="3">
    <cellStyle name="Normální" xfId="0" builtinId="0"/>
    <cellStyle name="Normální 2" xfId="1" xr:uid="{AC297757-5906-40A3-A7E3-1D7FF907279C}"/>
    <cellStyle name="Normální 8" xfId="2" xr:uid="{CFA4203E-B945-4F78-B168-99B9A2174EE5}"/>
  </cellStyles>
  <dxfs count="54"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showGridLines="0" workbookViewId="0"/>
  </sheetViews>
  <sheetFormatPr defaultRowHeight="12.75" x14ac:dyDescent="0.2"/>
  <cols>
    <col min="1" max="1" width="4.7109375" style="12" customWidth="1"/>
    <col min="2" max="2" width="8.5703125" style="12" customWidth="1"/>
    <col min="3" max="4" width="27.42578125" style="12" customWidth="1"/>
    <col min="5" max="8" width="5.7109375" style="13" customWidth="1"/>
    <col min="9" max="9" width="9.140625" style="13" customWidth="1"/>
  </cols>
  <sheetData>
    <row r="1" spans="1:8" ht="18.75" customHeight="1" x14ac:dyDescent="0.3">
      <c r="A1" s="10" t="s">
        <v>0</v>
      </c>
      <c r="B1" s="10"/>
      <c r="C1" s="11"/>
    </row>
    <row r="2" spans="1:8" ht="18.75" customHeight="1" x14ac:dyDescent="0.3">
      <c r="A2" s="14" t="s">
        <v>1</v>
      </c>
      <c r="B2" s="14"/>
      <c r="C2" s="11"/>
      <c r="H2" s="15" t="s">
        <v>2</v>
      </c>
    </row>
    <row r="3" spans="1:8" ht="15.75" customHeight="1" x14ac:dyDescent="0.25">
      <c r="A3" s="16" t="s">
        <v>3</v>
      </c>
      <c r="B3" s="16"/>
      <c r="C3" s="11"/>
      <c r="H3" s="17" t="s">
        <v>4</v>
      </c>
    </row>
    <row r="4" spans="1:8" x14ac:dyDescent="0.2">
      <c r="A4" s="18"/>
      <c r="B4" s="18"/>
      <c r="C4" s="11"/>
      <c r="D4" s="11"/>
      <c r="E4" s="40" t="s">
        <v>5</v>
      </c>
      <c r="F4" s="41"/>
      <c r="G4" s="41"/>
      <c r="H4" s="42"/>
    </row>
    <row r="5" spans="1:8" x14ac:dyDescent="0.2">
      <c r="A5" s="19" t="s">
        <v>6</v>
      </c>
      <c r="B5" s="19" t="s">
        <v>7</v>
      </c>
      <c r="C5" s="20" t="s">
        <v>8</v>
      </c>
      <c r="D5" s="20" t="s">
        <v>9</v>
      </c>
      <c r="E5" s="19" t="s">
        <v>10</v>
      </c>
      <c r="F5" s="19" t="s">
        <v>11</v>
      </c>
      <c r="G5" s="19" t="s">
        <v>12</v>
      </c>
      <c r="H5" s="19" t="s">
        <v>13</v>
      </c>
    </row>
    <row r="6" spans="1:8" x14ac:dyDescent="0.2">
      <c r="A6" s="9">
        <v>1</v>
      </c>
      <c r="B6" s="9">
        <v>3769</v>
      </c>
      <c r="C6" s="21" t="s">
        <v>14</v>
      </c>
      <c r="D6" s="23" t="s">
        <v>15</v>
      </c>
      <c r="E6" s="22">
        <v>373</v>
      </c>
      <c r="F6" s="22">
        <v>211</v>
      </c>
      <c r="G6" s="22">
        <v>5</v>
      </c>
      <c r="H6" s="9">
        <v>584</v>
      </c>
    </row>
    <row r="7" spans="1:8" x14ac:dyDescent="0.2">
      <c r="A7" s="9">
        <v>2</v>
      </c>
      <c r="B7" s="9">
        <v>15988</v>
      </c>
      <c r="C7" s="21" t="s">
        <v>16</v>
      </c>
      <c r="D7" s="23" t="s">
        <v>17</v>
      </c>
      <c r="E7" s="22">
        <v>381</v>
      </c>
      <c r="F7" s="22">
        <v>193</v>
      </c>
      <c r="G7" s="22">
        <v>5</v>
      </c>
      <c r="H7" s="9">
        <v>574</v>
      </c>
    </row>
    <row r="8" spans="1:8" x14ac:dyDescent="0.2">
      <c r="A8" s="9">
        <v>3</v>
      </c>
      <c r="B8" s="9">
        <v>1745</v>
      </c>
      <c r="C8" s="21" t="s">
        <v>18</v>
      </c>
      <c r="D8" s="23" t="s">
        <v>19</v>
      </c>
      <c r="E8" s="22">
        <v>364</v>
      </c>
      <c r="F8" s="22">
        <v>196</v>
      </c>
      <c r="G8" s="22">
        <v>2</v>
      </c>
      <c r="H8" s="9">
        <v>560</v>
      </c>
    </row>
    <row r="9" spans="1:8" x14ac:dyDescent="0.2">
      <c r="A9" s="9">
        <v>4</v>
      </c>
      <c r="B9" s="9">
        <v>13299</v>
      </c>
      <c r="C9" s="21" t="s">
        <v>20</v>
      </c>
      <c r="D9" s="23" t="s">
        <v>21</v>
      </c>
      <c r="E9" s="22">
        <v>409</v>
      </c>
      <c r="F9" s="22">
        <v>147</v>
      </c>
      <c r="G9" s="22">
        <v>12</v>
      </c>
      <c r="H9" s="9">
        <v>556</v>
      </c>
    </row>
    <row r="10" spans="1:8" x14ac:dyDescent="0.2">
      <c r="A10" s="9">
        <v>5</v>
      </c>
      <c r="B10" s="9">
        <v>3566</v>
      </c>
      <c r="C10" s="21" t="s">
        <v>22</v>
      </c>
      <c r="D10" s="23" t="s">
        <v>23</v>
      </c>
      <c r="E10" s="22">
        <v>373</v>
      </c>
      <c r="F10" s="22">
        <v>181</v>
      </c>
      <c r="G10" s="22">
        <v>5</v>
      </c>
      <c r="H10" s="9">
        <v>554</v>
      </c>
    </row>
    <row r="11" spans="1:8" x14ac:dyDescent="0.2">
      <c r="A11" s="9">
        <v>6</v>
      </c>
      <c r="B11" s="9">
        <v>15316</v>
      </c>
      <c r="C11" s="21" t="s">
        <v>24</v>
      </c>
      <c r="D11" s="23" t="s">
        <v>25</v>
      </c>
      <c r="E11" s="22">
        <v>367</v>
      </c>
      <c r="F11" s="22">
        <v>176</v>
      </c>
      <c r="G11" s="22">
        <v>11</v>
      </c>
      <c r="H11" s="9">
        <v>543</v>
      </c>
    </row>
    <row r="12" spans="1:8" x14ac:dyDescent="0.2">
      <c r="A12" s="9">
        <v>7</v>
      </c>
      <c r="B12" s="9">
        <v>20566</v>
      </c>
      <c r="C12" s="21" t="s">
        <v>26</v>
      </c>
      <c r="D12" s="23" t="s">
        <v>27</v>
      </c>
      <c r="E12" s="22">
        <v>358</v>
      </c>
      <c r="F12" s="22">
        <v>184</v>
      </c>
      <c r="G12" s="22">
        <v>7</v>
      </c>
      <c r="H12" s="9">
        <v>542</v>
      </c>
    </row>
    <row r="13" spans="1:8" x14ac:dyDescent="0.2">
      <c r="A13" s="9">
        <v>8</v>
      </c>
      <c r="B13" s="9">
        <v>3575</v>
      </c>
      <c r="C13" s="21" t="s">
        <v>28</v>
      </c>
      <c r="D13" s="23" t="s">
        <v>29</v>
      </c>
      <c r="E13" s="22">
        <v>364</v>
      </c>
      <c r="F13" s="22">
        <v>177</v>
      </c>
      <c r="G13" s="22">
        <v>9</v>
      </c>
      <c r="H13" s="9">
        <v>541</v>
      </c>
    </row>
    <row r="14" spans="1:8" x14ac:dyDescent="0.2">
      <c r="A14" s="9">
        <v>9</v>
      </c>
      <c r="B14" s="9">
        <v>5652</v>
      </c>
      <c r="C14" s="21" t="s">
        <v>30</v>
      </c>
      <c r="D14" s="23" t="s">
        <v>31</v>
      </c>
      <c r="E14" s="22">
        <v>386</v>
      </c>
      <c r="F14" s="22">
        <v>152</v>
      </c>
      <c r="G14" s="22">
        <v>11</v>
      </c>
      <c r="H14" s="9">
        <v>538</v>
      </c>
    </row>
    <row r="15" spans="1:8" x14ac:dyDescent="0.2">
      <c r="A15" s="9">
        <v>10</v>
      </c>
      <c r="B15" s="9">
        <v>9784</v>
      </c>
      <c r="C15" s="21" t="s">
        <v>32</v>
      </c>
      <c r="D15" s="23" t="s">
        <v>17</v>
      </c>
      <c r="E15" s="22">
        <v>341</v>
      </c>
      <c r="F15" s="22">
        <v>187</v>
      </c>
      <c r="G15" s="22">
        <v>8</v>
      </c>
      <c r="H15" s="9">
        <v>528</v>
      </c>
    </row>
    <row r="16" spans="1:8" x14ac:dyDescent="0.2">
      <c r="A16" s="9">
        <v>11</v>
      </c>
      <c r="B16" s="9">
        <v>19843</v>
      </c>
      <c r="C16" s="21" t="s">
        <v>33</v>
      </c>
      <c r="D16" s="23" t="s">
        <v>21</v>
      </c>
      <c r="E16" s="22">
        <v>378</v>
      </c>
      <c r="F16" s="22">
        <v>141</v>
      </c>
      <c r="G16" s="22">
        <v>15</v>
      </c>
      <c r="H16" s="9">
        <v>519</v>
      </c>
    </row>
    <row r="17" spans="1:8" x14ac:dyDescent="0.2">
      <c r="A17" s="9">
        <v>12</v>
      </c>
      <c r="B17" s="9">
        <v>2785</v>
      </c>
      <c r="C17" s="21" t="s">
        <v>34</v>
      </c>
      <c r="D17" s="23" t="s">
        <v>35</v>
      </c>
      <c r="E17" s="22">
        <v>359</v>
      </c>
      <c r="F17" s="22">
        <v>158</v>
      </c>
      <c r="G17" s="22">
        <v>14</v>
      </c>
      <c r="H17" s="9">
        <v>517</v>
      </c>
    </row>
    <row r="18" spans="1:8" x14ac:dyDescent="0.2">
      <c r="A18" s="9">
        <v>13</v>
      </c>
      <c r="B18" s="9">
        <v>13924</v>
      </c>
      <c r="C18" s="21" t="s">
        <v>36</v>
      </c>
      <c r="D18" s="23" t="s">
        <v>37</v>
      </c>
      <c r="E18" s="22">
        <v>347</v>
      </c>
      <c r="F18" s="22">
        <v>153</v>
      </c>
      <c r="G18" s="22">
        <v>10</v>
      </c>
      <c r="H18" s="9">
        <v>500</v>
      </c>
    </row>
    <row r="19" spans="1:8" x14ac:dyDescent="0.2">
      <c r="A19" s="9">
        <v>14</v>
      </c>
      <c r="B19" s="9">
        <v>13412</v>
      </c>
      <c r="C19" s="21" t="s">
        <v>38</v>
      </c>
      <c r="D19" s="23" t="s">
        <v>39</v>
      </c>
      <c r="E19" s="22">
        <v>353</v>
      </c>
      <c r="F19" s="22">
        <v>142</v>
      </c>
      <c r="G19" s="22">
        <v>13</v>
      </c>
      <c r="H19" s="9">
        <v>495</v>
      </c>
    </row>
    <row r="20" spans="1:8" x14ac:dyDescent="0.2">
      <c r="A20" s="9">
        <v>15</v>
      </c>
      <c r="B20" s="9">
        <v>3574</v>
      </c>
      <c r="C20" s="21" t="s">
        <v>40</v>
      </c>
      <c r="D20" s="23" t="s">
        <v>23</v>
      </c>
      <c r="E20" s="22">
        <v>337</v>
      </c>
      <c r="F20" s="22">
        <v>153</v>
      </c>
      <c r="G20" s="22">
        <v>14</v>
      </c>
      <c r="H20" s="9">
        <v>490</v>
      </c>
    </row>
    <row r="21" spans="1:8" x14ac:dyDescent="0.2">
      <c r="A21" s="9">
        <v>16</v>
      </c>
      <c r="B21" s="9">
        <v>16815</v>
      </c>
      <c r="C21" s="21" t="s">
        <v>41</v>
      </c>
      <c r="D21" s="23" t="s">
        <v>39</v>
      </c>
      <c r="E21" s="22">
        <v>345</v>
      </c>
      <c r="F21" s="22">
        <v>145</v>
      </c>
      <c r="G21" s="22">
        <v>12</v>
      </c>
      <c r="H21" s="9">
        <v>490</v>
      </c>
    </row>
    <row r="22" spans="1:8" x14ac:dyDescent="0.2">
      <c r="A22" s="9">
        <v>17</v>
      </c>
      <c r="B22" s="9">
        <v>3569</v>
      </c>
      <c r="C22" s="21" t="s">
        <v>42</v>
      </c>
      <c r="D22" s="23" t="s">
        <v>23</v>
      </c>
      <c r="E22" s="22">
        <v>333</v>
      </c>
      <c r="F22" s="22">
        <v>151</v>
      </c>
      <c r="G22" s="22">
        <v>10</v>
      </c>
      <c r="H22" s="9">
        <v>484</v>
      </c>
    </row>
    <row r="23" spans="1:8" x14ac:dyDescent="0.2">
      <c r="A23" s="9">
        <v>18</v>
      </c>
      <c r="B23" s="9">
        <v>3951</v>
      </c>
      <c r="C23" s="21" t="s">
        <v>43</v>
      </c>
      <c r="D23" s="23" t="s">
        <v>27</v>
      </c>
      <c r="E23" s="22">
        <v>368</v>
      </c>
      <c r="F23" s="22">
        <v>115</v>
      </c>
      <c r="G23" s="22">
        <v>21</v>
      </c>
      <c r="H23" s="9">
        <v>483</v>
      </c>
    </row>
    <row r="24" spans="1:8" x14ac:dyDescent="0.2">
      <c r="A24" s="9">
        <v>19</v>
      </c>
      <c r="B24" s="9">
        <v>3819</v>
      </c>
      <c r="C24" s="21" t="s">
        <v>44</v>
      </c>
      <c r="D24" s="23" t="s">
        <v>35</v>
      </c>
      <c r="E24" s="22">
        <v>348</v>
      </c>
      <c r="F24" s="22">
        <v>134</v>
      </c>
      <c r="G24" s="22">
        <v>12</v>
      </c>
      <c r="H24" s="9">
        <v>482</v>
      </c>
    </row>
    <row r="25" spans="1:8" x14ac:dyDescent="0.2">
      <c r="A25" s="9">
        <v>20</v>
      </c>
      <c r="B25" s="9">
        <v>26349</v>
      </c>
      <c r="C25" s="21" t="s">
        <v>45</v>
      </c>
      <c r="D25" s="23" t="s">
        <v>46</v>
      </c>
      <c r="E25" s="22">
        <v>338</v>
      </c>
      <c r="F25" s="22">
        <v>143</v>
      </c>
      <c r="G25" s="22">
        <v>13</v>
      </c>
      <c r="H25" s="9">
        <v>481</v>
      </c>
    </row>
    <row r="26" spans="1:8" x14ac:dyDescent="0.2">
      <c r="A26" s="9">
        <v>21</v>
      </c>
      <c r="B26" s="9">
        <v>15722</v>
      </c>
      <c r="C26" s="21" t="s">
        <v>47</v>
      </c>
      <c r="D26" s="23" t="s">
        <v>31</v>
      </c>
      <c r="E26" s="22">
        <v>342</v>
      </c>
      <c r="F26" s="22">
        <v>138</v>
      </c>
      <c r="G26" s="22">
        <v>9</v>
      </c>
      <c r="H26" s="9">
        <v>480</v>
      </c>
    </row>
    <row r="27" spans="1:8" x14ac:dyDescent="0.2">
      <c r="A27" s="9">
        <v>22</v>
      </c>
      <c r="B27" s="9">
        <v>6048</v>
      </c>
      <c r="C27" s="21" t="s">
        <v>48</v>
      </c>
      <c r="D27" s="23" t="s">
        <v>19</v>
      </c>
      <c r="E27" s="22">
        <v>374</v>
      </c>
      <c r="F27" s="22">
        <v>106</v>
      </c>
      <c r="G27" s="22">
        <v>13</v>
      </c>
      <c r="H27" s="9">
        <v>480</v>
      </c>
    </row>
    <row r="28" spans="1:8" x14ac:dyDescent="0.2">
      <c r="A28" s="9">
        <v>23</v>
      </c>
      <c r="B28" s="9">
        <v>2047</v>
      </c>
      <c r="C28" s="21" t="s">
        <v>49</v>
      </c>
      <c r="D28" s="23" t="s">
        <v>50</v>
      </c>
      <c r="E28" s="22">
        <v>323</v>
      </c>
      <c r="F28" s="22">
        <v>156</v>
      </c>
      <c r="G28" s="22">
        <v>14</v>
      </c>
      <c r="H28" s="9">
        <v>479</v>
      </c>
    </row>
    <row r="29" spans="1:8" x14ac:dyDescent="0.2">
      <c r="A29" s="9">
        <v>24</v>
      </c>
      <c r="B29" s="9">
        <v>12602</v>
      </c>
      <c r="C29" s="21" t="s">
        <v>51</v>
      </c>
      <c r="D29" s="23" t="s">
        <v>17</v>
      </c>
      <c r="E29" s="22">
        <v>340</v>
      </c>
      <c r="F29" s="22">
        <v>139</v>
      </c>
      <c r="G29" s="22">
        <v>17</v>
      </c>
      <c r="H29" s="9">
        <v>479</v>
      </c>
    </row>
    <row r="30" spans="1:8" x14ac:dyDescent="0.2">
      <c r="A30" s="9">
        <v>25</v>
      </c>
      <c r="B30" s="9">
        <v>24645</v>
      </c>
      <c r="C30" s="21" t="s">
        <v>52</v>
      </c>
      <c r="D30" s="23" t="s">
        <v>17</v>
      </c>
      <c r="E30" s="22">
        <v>321</v>
      </c>
      <c r="F30" s="22">
        <v>151</v>
      </c>
      <c r="G30" s="22">
        <v>13</v>
      </c>
      <c r="H30" s="9">
        <v>472</v>
      </c>
    </row>
    <row r="31" spans="1:8" x14ac:dyDescent="0.2">
      <c r="A31" s="9">
        <v>26</v>
      </c>
      <c r="B31" s="9">
        <v>2786</v>
      </c>
      <c r="C31" s="21" t="s">
        <v>53</v>
      </c>
      <c r="D31" s="23" t="s">
        <v>35</v>
      </c>
      <c r="E31" s="22">
        <v>315</v>
      </c>
      <c r="F31" s="22">
        <v>154</v>
      </c>
      <c r="G31" s="22">
        <v>10</v>
      </c>
      <c r="H31" s="9">
        <v>469</v>
      </c>
    </row>
    <row r="32" spans="1:8" x14ac:dyDescent="0.2">
      <c r="A32" s="9">
        <v>27</v>
      </c>
      <c r="B32" s="9">
        <v>3771</v>
      </c>
      <c r="C32" s="21" t="s">
        <v>54</v>
      </c>
      <c r="D32" s="23" t="s">
        <v>15</v>
      </c>
      <c r="E32" s="22">
        <v>332</v>
      </c>
      <c r="F32" s="22">
        <v>130</v>
      </c>
      <c r="G32" s="22">
        <v>14</v>
      </c>
      <c r="H32" s="9">
        <v>462</v>
      </c>
    </row>
    <row r="33" spans="1:8" x14ac:dyDescent="0.2">
      <c r="A33" s="9">
        <v>28</v>
      </c>
      <c r="B33" s="9">
        <v>19227</v>
      </c>
      <c r="C33" s="21" t="s">
        <v>55</v>
      </c>
      <c r="D33" s="23" t="s">
        <v>39</v>
      </c>
      <c r="E33" s="22">
        <v>317</v>
      </c>
      <c r="F33" s="22">
        <v>133</v>
      </c>
      <c r="G33" s="22">
        <v>23</v>
      </c>
      <c r="H33" s="9">
        <v>450</v>
      </c>
    </row>
    <row r="34" spans="1:8" x14ac:dyDescent="0.2">
      <c r="A34" s="9">
        <v>29</v>
      </c>
      <c r="B34" s="9">
        <v>26890</v>
      </c>
      <c r="C34" s="21" t="s">
        <v>56</v>
      </c>
      <c r="D34" s="23" t="s">
        <v>31</v>
      </c>
      <c r="E34" s="22">
        <v>311</v>
      </c>
      <c r="F34" s="22">
        <v>131</v>
      </c>
      <c r="G34" s="22">
        <v>16</v>
      </c>
      <c r="H34" s="9">
        <v>442</v>
      </c>
    </row>
    <row r="35" spans="1:8" x14ac:dyDescent="0.2">
      <c r="A35" s="9">
        <v>30</v>
      </c>
      <c r="B35" s="9">
        <v>3774</v>
      </c>
      <c r="C35" s="21" t="s">
        <v>57</v>
      </c>
      <c r="D35" s="23" t="s">
        <v>15</v>
      </c>
      <c r="E35" s="22">
        <v>315</v>
      </c>
      <c r="F35" s="22">
        <v>121</v>
      </c>
      <c r="G35" s="22">
        <v>21</v>
      </c>
      <c r="H35" s="9">
        <v>436</v>
      </c>
    </row>
    <row r="36" spans="1:8" x14ac:dyDescent="0.2">
      <c r="A36" s="9">
        <v>31</v>
      </c>
      <c r="B36" s="9">
        <v>21552</v>
      </c>
      <c r="C36" s="21" t="s">
        <v>58</v>
      </c>
      <c r="D36" s="23" t="s">
        <v>17</v>
      </c>
      <c r="E36" s="22">
        <v>288</v>
      </c>
      <c r="F36" s="22">
        <v>143</v>
      </c>
      <c r="G36" s="22">
        <v>14</v>
      </c>
      <c r="H36" s="9">
        <v>431</v>
      </c>
    </row>
    <row r="37" spans="1:8" x14ac:dyDescent="0.2">
      <c r="A37" s="9">
        <v>32</v>
      </c>
      <c r="B37" s="9">
        <v>2045</v>
      </c>
      <c r="C37" s="21" t="s">
        <v>59</v>
      </c>
      <c r="D37" s="23" t="s">
        <v>46</v>
      </c>
      <c r="E37" s="22">
        <v>317</v>
      </c>
      <c r="F37" s="22">
        <v>81</v>
      </c>
      <c r="G37" s="22">
        <v>27</v>
      </c>
      <c r="H37" s="9">
        <v>398</v>
      </c>
    </row>
    <row r="38" spans="1:8" x14ac:dyDescent="0.2">
      <c r="A38" s="9">
        <v>33</v>
      </c>
      <c r="B38" s="9">
        <v>21880</v>
      </c>
      <c r="C38" s="21" t="s">
        <v>60</v>
      </c>
      <c r="D38" s="23" t="s">
        <v>35</v>
      </c>
      <c r="E38" s="22">
        <v>0</v>
      </c>
      <c r="F38" s="22">
        <v>0</v>
      </c>
      <c r="G38" s="22">
        <v>0</v>
      </c>
      <c r="H38" s="9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E4:H4"/>
  </mergeCells>
  <conditionalFormatting sqref="H6:H38">
    <cfRule type="cellIs" dxfId="53" priority="1" operator="greaterThanOrEqual">
      <formula>500</formula>
    </cfRule>
  </conditionalFormatting>
  <conditionalFormatting sqref="H6:H38">
    <cfRule type="cellIs" dxfId="52" priority="2" operator="greaterThanOrEqual">
      <formula>480</formula>
    </cfRule>
  </conditionalFormatting>
  <printOptions horizontalCentered="1"/>
  <pageMargins left="0.19685039370078999" right="0.19685039370078999" top="0.78740157480314998" bottom="0.78740157480314998" header="0.51181102362205" footer="0.51181102362205"/>
  <pageSetup paperSize="9" scale="86" fitToHeight="2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F5984-4AA9-4822-B956-24D3C77A54C6}">
  <dimension ref="A3:I211"/>
  <sheetViews>
    <sheetView showGridLines="0" tabSelected="1" workbookViewId="0"/>
  </sheetViews>
  <sheetFormatPr defaultRowHeight="12.75" x14ac:dyDescent="0.2"/>
  <cols>
    <col min="1" max="1" width="4.7109375" style="12" customWidth="1"/>
    <col min="2" max="2" width="8.5703125" style="12" customWidth="1"/>
    <col min="3" max="4" width="27.42578125" style="12" customWidth="1"/>
    <col min="5" max="8" width="5.7109375" style="13" customWidth="1"/>
    <col min="9" max="9" width="9.140625" style="13" customWidth="1"/>
  </cols>
  <sheetData>
    <row r="3" spans="1:8" ht="18.75" customHeight="1" x14ac:dyDescent="0.3">
      <c r="A3" s="10" t="s">
        <v>0</v>
      </c>
      <c r="B3" s="10"/>
      <c r="C3" s="11"/>
    </row>
    <row r="4" spans="1:8" ht="18.75" customHeight="1" x14ac:dyDescent="0.3">
      <c r="A4" s="14" t="s">
        <v>1</v>
      </c>
      <c r="B4" s="14"/>
      <c r="C4" s="11"/>
      <c r="H4" s="15" t="s">
        <v>2</v>
      </c>
    </row>
    <row r="5" spans="1:8" ht="15.75" customHeight="1" x14ac:dyDescent="0.25">
      <c r="A5" s="16" t="s">
        <v>3</v>
      </c>
      <c r="B5" s="16"/>
      <c r="C5" s="11"/>
      <c r="H5" s="17" t="s">
        <v>4</v>
      </c>
    </row>
    <row r="6" spans="1:8" x14ac:dyDescent="0.2">
      <c r="A6" s="47"/>
      <c r="B6" s="18"/>
      <c r="C6" s="11"/>
      <c r="D6" s="11"/>
      <c r="E6" s="40" t="s">
        <v>5</v>
      </c>
      <c r="F6" s="41"/>
      <c r="G6" s="41"/>
      <c r="H6" s="42"/>
    </row>
    <row r="7" spans="1:8" x14ac:dyDescent="0.2">
      <c r="A7" s="19" t="s">
        <v>6</v>
      </c>
      <c r="B7" s="19" t="s">
        <v>7</v>
      </c>
      <c r="C7" s="20" t="s">
        <v>8</v>
      </c>
      <c r="D7" s="20" t="s">
        <v>9</v>
      </c>
      <c r="E7" s="19" t="s">
        <v>10</v>
      </c>
      <c r="F7" s="19" t="s">
        <v>11</v>
      </c>
      <c r="G7" s="19" t="s">
        <v>12</v>
      </c>
      <c r="H7" s="19" t="s">
        <v>13</v>
      </c>
    </row>
    <row r="8" spans="1:8" x14ac:dyDescent="0.2">
      <c r="A8" s="52">
        <v>1</v>
      </c>
      <c r="B8" s="52">
        <v>3769</v>
      </c>
      <c r="C8" s="53" t="s">
        <v>14</v>
      </c>
      <c r="D8" s="54" t="s">
        <v>15</v>
      </c>
      <c r="E8" s="52">
        <v>373</v>
      </c>
      <c r="F8" s="52">
        <v>211</v>
      </c>
      <c r="G8" s="52">
        <v>5</v>
      </c>
      <c r="H8" s="52">
        <v>584</v>
      </c>
    </row>
    <row r="9" spans="1:8" x14ac:dyDescent="0.2">
      <c r="A9" s="52">
        <v>2</v>
      </c>
      <c r="B9" s="52">
        <v>15988</v>
      </c>
      <c r="C9" s="53" t="s">
        <v>16</v>
      </c>
      <c r="D9" s="54" t="s">
        <v>17</v>
      </c>
      <c r="E9" s="52">
        <v>381</v>
      </c>
      <c r="F9" s="52">
        <v>193</v>
      </c>
      <c r="G9" s="52">
        <v>5</v>
      </c>
      <c r="H9" s="52">
        <v>574</v>
      </c>
    </row>
    <row r="10" spans="1:8" x14ac:dyDescent="0.2">
      <c r="A10" s="9">
        <v>3</v>
      </c>
      <c r="B10" s="9">
        <v>1745</v>
      </c>
      <c r="C10" s="21" t="s">
        <v>18</v>
      </c>
      <c r="D10" s="23" t="s">
        <v>19</v>
      </c>
      <c r="E10" s="22">
        <v>364</v>
      </c>
      <c r="F10" s="22">
        <v>196</v>
      </c>
      <c r="G10" s="22">
        <v>2</v>
      </c>
      <c r="H10" s="9">
        <v>560</v>
      </c>
    </row>
    <row r="11" spans="1:8" x14ac:dyDescent="0.2">
      <c r="A11" s="9">
        <v>4</v>
      </c>
      <c r="B11" s="9">
        <v>13299</v>
      </c>
      <c r="C11" s="21" t="s">
        <v>20</v>
      </c>
      <c r="D11" s="23" t="s">
        <v>21</v>
      </c>
      <c r="E11" s="22">
        <v>409</v>
      </c>
      <c r="F11" s="22">
        <v>147</v>
      </c>
      <c r="G11" s="22">
        <v>12</v>
      </c>
      <c r="H11" s="9">
        <v>556</v>
      </c>
    </row>
    <row r="12" spans="1:8" x14ac:dyDescent="0.2">
      <c r="A12" s="9">
        <v>5</v>
      </c>
      <c r="B12" s="9">
        <v>3566</v>
      </c>
      <c r="C12" s="21" t="s">
        <v>22</v>
      </c>
      <c r="D12" s="23" t="s">
        <v>23</v>
      </c>
      <c r="E12" s="22">
        <v>373</v>
      </c>
      <c r="F12" s="22">
        <v>181</v>
      </c>
      <c r="G12" s="22">
        <v>5</v>
      </c>
      <c r="H12" s="9">
        <v>554</v>
      </c>
    </row>
    <row r="13" spans="1:8" x14ac:dyDescent="0.2">
      <c r="A13" s="9">
        <v>6</v>
      </c>
      <c r="B13" s="9">
        <v>15316</v>
      </c>
      <c r="C13" s="21" t="s">
        <v>24</v>
      </c>
      <c r="D13" s="23" t="s">
        <v>25</v>
      </c>
      <c r="E13" s="22">
        <v>367</v>
      </c>
      <c r="F13" s="22">
        <v>176</v>
      </c>
      <c r="G13" s="22">
        <v>11</v>
      </c>
      <c r="H13" s="9">
        <v>543</v>
      </c>
    </row>
    <row r="14" spans="1:8" x14ac:dyDescent="0.2">
      <c r="A14" s="9">
        <v>7</v>
      </c>
      <c r="B14" s="9">
        <v>20566</v>
      </c>
      <c r="C14" s="21" t="s">
        <v>26</v>
      </c>
      <c r="D14" s="23" t="s">
        <v>27</v>
      </c>
      <c r="E14" s="22">
        <v>358</v>
      </c>
      <c r="F14" s="22">
        <v>184</v>
      </c>
      <c r="G14" s="22">
        <v>7</v>
      </c>
      <c r="H14" s="9">
        <v>542</v>
      </c>
    </row>
    <row r="15" spans="1:8" x14ac:dyDescent="0.2">
      <c r="A15" s="9">
        <v>8</v>
      </c>
      <c r="B15" s="9">
        <v>3575</v>
      </c>
      <c r="C15" s="21" t="s">
        <v>28</v>
      </c>
      <c r="D15" s="23" t="s">
        <v>29</v>
      </c>
      <c r="E15" s="22">
        <v>364</v>
      </c>
      <c r="F15" s="22">
        <v>177</v>
      </c>
      <c r="G15" s="22">
        <v>9</v>
      </c>
      <c r="H15" s="9">
        <v>541</v>
      </c>
    </row>
    <row r="16" spans="1:8" x14ac:dyDescent="0.2">
      <c r="A16" s="9">
        <v>9</v>
      </c>
      <c r="B16" s="9">
        <v>5652</v>
      </c>
      <c r="C16" s="21" t="s">
        <v>30</v>
      </c>
      <c r="D16" s="23" t="s">
        <v>31</v>
      </c>
      <c r="E16" s="22">
        <v>386</v>
      </c>
      <c r="F16" s="22">
        <v>152</v>
      </c>
      <c r="G16" s="22">
        <v>11</v>
      </c>
      <c r="H16" s="9">
        <v>538</v>
      </c>
    </row>
    <row r="17" spans="1:8" x14ac:dyDescent="0.2">
      <c r="A17" s="9">
        <v>10</v>
      </c>
      <c r="B17" s="9">
        <v>9784</v>
      </c>
      <c r="C17" s="21" t="s">
        <v>32</v>
      </c>
      <c r="D17" s="23" t="s">
        <v>17</v>
      </c>
      <c r="E17" s="22">
        <v>341</v>
      </c>
      <c r="F17" s="22">
        <v>187</v>
      </c>
      <c r="G17" s="22">
        <v>8</v>
      </c>
      <c r="H17" s="9">
        <v>528</v>
      </c>
    </row>
    <row r="18" spans="1:8" x14ac:dyDescent="0.2">
      <c r="A18" s="9">
        <v>11</v>
      </c>
      <c r="B18" s="9">
        <v>19843</v>
      </c>
      <c r="C18" s="21" t="s">
        <v>33</v>
      </c>
      <c r="D18" s="23" t="s">
        <v>21</v>
      </c>
      <c r="E18" s="22">
        <v>378</v>
      </c>
      <c r="F18" s="22">
        <v>141</v>
      </c>
      <c r="G18" s="22">
        <v>15</v>
      </c>
      <c r="H18" s="9">
        <v>519</v>
      </c>
    </row>
    <row r="19" spans="1:8" x14ac:dyDescent="0.2">
      <c r="A19" s="9">
        <v>12</v>
      </c>
      <c r="B19" s="9">
        <v>2785</v>
      </c>
      <c r="C19" s="21" t="s">
        <v>34</v>
      </c>
      <c r="D19" s="23" t="s">
        <v>35</v>
      </c>
      <c r="E19" s="22">
        <v>359</v>
      </c>
      <c r="F19" s="22">
        <v>158</v>
      </c>
      <c r="G19" s="22">
        <v>14</v>
      </c>
      <c r="H19" s="9">
        <v>517</v>
      </c>
    </row>
    <row r="20" spans="1:8" x14ac:dyDescent="0.2">
      <c r="A20" s="9">
        <v>13</v>
      </c>
      <c r="B20" s="9">
        <v>13924</v>
      </c>
      <c r="C20" s="21" t="s">
        <v>36</v>
      </c>
      <c r="D20" s="23" t="s">
        <v>37</v>
      </c>
      <c r="E20" s="22">
        <v>347</v>
      </c>
      <c r="F20" s="22">
        <v>153</v>
      </c>
      <c r="G20" s="22">
        <v>10</v>
      </c>
      <c r="H20" s="9">
        <v>500</v>
      </c>
    </row>
    <row r="21" spans="1:8" x14ac:dyDescent="0.2">
      <c r="A21" s="9">
        <v>14</v>
      </c>
      <c r="B21" s="9">
        <v>13412</v>
      </c>
      <c r="C21" s="21" t="s">
        <v>38</v>
      </c>
      <c r="D21" s="23" t="s">
        <v>39</v>
      </c>
      <c r="E21" s="22">
        <v>353</v>
      </c>
      <c r="F21" s="22">
        <v>142</v>
      </c>
      <c r="G21" s="22">
        <v>13</v>
      </c>
      <c r="H21" s="9">
        <v>495</v>
      </c>
    </row>
    <row r="22" spans="1:8" x14ac:dyDescent="0.2">
      <c r="A22" s="9">
        <v>15</v>
      </c>
      <c r="B22" s="9">
        <v>3574</v>
      </c>
      <c r="C22" s="21" t="s">
        <v>40</v>
      </c>
      <c r="D22" s="23" t="s">
        <v>23</v>
      </c>
      <c r="E22" s="22">
        <v>337</v>
      </c>
      <c r="F22" s="22">
        <v>153</v>
      </c>
      <c r="G22" s="22">
        <v>14</v>
      </c>
      <c r="H22" s="9">
        <v>490</v>
      </c>
    </row>
    <row r="23" spans="1:8" x14ac:dyDescent="0.2">
      <c r="A23" s="9">
        <v>16</v>
      </c>
      <c r="B23" s="9">
        <v>16815</v>
      </c>
      <c r="C23" s="21" t="s">
        <v>41</v>
      </c>
      <c r="D23" s="23" t="s">
        <v>39</v>
      </c>
      <c r="E23" s="22">
        <v>345</v>
      </c>
      <c r="F23" s="22">
        <v>145</v>
      </c>
      <c r="G23" s="22">
        <v>12</v>
      </c>
      <c r="H23" s="9">
        <v>490</v>
      </c>
    </row>
    <row r="24" spans="1:8" x14ac:dyDescent="0.2">
      <c r="A24" s="9">
        <v>17</v>
      </c>
      <c r="B24" s="9">
        <v>3569</v>
      </c>
      <c r="C24" s="21" t="s">
        <v>42</v>
      </c>
      <c r="D24" s="23" t="s">
        <v>23</v>
      </c>
      <c r="E24" s="22">
        <v>333</v>
      </c>
      <c r="F24" s="22">
        <v>151</v>
      </c>
      <c r="G24" s="22">
        <v>10</v>
      </c>
      <c r="H24" s="9">
        <v>484</v>
      </c>
    </row>
    <row r="25" spans="1:8" x14ac:dyDescent="0.2">
      <c r="A25" s="9">
        <v>18</v>
      </c>
      <c r="B25" s="9">
        <v>3951</v>
      </c>
      <c r="C25" s="21" t="s">
        <v>43</v>
      </c>
      <c r="D25" s="23" t="s">
        <v>27</v>
      </c>
      <c r="E25" s="22">
        <v>368</v>
      </c>
      <c r="F25" s="22">
        <v>115</v>
      </c>
      <c r="G25" s="22">
        <v>21</v>
      </c>
      <c r="H25" s="9">
        <v>483</v>
      </c>
    </row>
    <row r="26" spans="1:8" x14ac:dyDescent="0.2">
      <c r="A26" s="9">
        <v>19</v>
      </c>
      <c r="B26" s="9">
        <v>3819</v>
      </c>
      <c r="C26" s="21" t="s">
        <v>44</v>
      </c>
      <c r="D26" s="23" t="s">
        <v>35</v>
      </c>
      <c r="E26" s="22">
        <v>348</v>
      </c>
      <c r="F26" s="22">
        <v>134</v>
      </c>
      <c r="G26" s="22">
        <v>12</v>
      </c>
      <c r="H26" s="9">
        <v>482</v>
      </c>
    </row>
    <row r="27" spans="1:8" x14ac:dyDescent="0.2">
      <c r="A27" s="9">
        <v>20</v>
      </c>
      <c r="B27" s="9">
        <v>26349</v>
      </c>
      <c r="C27" s="21" t="s">
        <v>45</v>
      </c>
      <c r="D27" s="23" t="s">
        <v>46</v>
      </c>
      <c r="E27" s="22">
        <v>338</v>
      </c>
      <c r="F27" s="22">
        <v>143</v>
      </c>
      <c r="G27" s="22">
        <v>13</v>
      </c>
      <c r="H27" s="9">
        <v>481</v>
      </c>
    </row>
    <row r="28" spans="1:8" x14ac:dyDescent="0.2">
      <c r="A28" s="9">
        <v>21</v>
      </c>
      <c r="B28" s="9">
        <v>15722</v>
      </c>
      <c r="C28" s="21" t="s">
        <v>47</v>
      </c>
      <c r="D28" s="23" t="s">
        <v>31</v>
      </c>
      <c r="E28" s="22">
        <v>342</v>
      </c>
      <c r="F28" s="22">
        <v>138</v>
      </c>
      <c r="G28" s="22">
        <v>9</v>
      </c>
      <c r="H28" s="9">
        <v>480</v>
      </c>
    </row>
    <row r="29" spans="1:8" x14ac:dyDescent="0.2">
      <c r="A29" s="9">
        <v>22</v>
      </c>
      <c r="B29" s="9">
        <v>6048</v>
      </c>
      <c r="C29" s="21" t="s">
        <v>48</v>
      </c>
      <c r="D29" s="23" t="s">
        <v>19</v>
      </c>
      <c r="E29" s="22">
        <v>374</v>
      </c>
      <c r="F29" s="22">
        <v>106</v>
      </c>
      <c r="G29" s="22">
        <v>13</v>
      </c>
      <c r="H29" s="9">
        <v>480</v>
      </c>
    </row>
    <row r="30" spans="1:8" x14ac:dyDescent="0.2">
      <c r="A30" s="9">
        <v>23</v>
      </c>
      <c r="B30" s="9">
        <v>2047</v>
      </c>
      <c r="C30" s="21" t="s">
        <v>49</v>
      </c>
      <c r="D30" s="23" t="s">
        <v>50</v>
      </c>
      <c r="E30" s="22">
        <v>323</v>
      </c>
      <c r="F30" s="22">
        <v>156</v>
      </c>
      <c r="G30" s="22">
        <v>14</v>
      </c>
      <c r="H30" s="9">
        <v>479</v>
      </c>
    </row>
    <row r="31" spans="1:8" x14ac:dyDescent="0.2">
      <c r="A31" s="9">
        <v>24</v>
      </c>
      <c r="B31" s="9">
        <v>12602</v>
      </c>
      <c r="C31" s="21" t="s">
        <v>51</v>
      </c>
      <c r="D31" s="23" t="s">
        <v>17</v>
      </c>
      <c r="E31" s="22">
        <v>340</v>
      </c>
      <c r="F31" s="22">
        <v>139</v>
      </c>
      <c r="G31" s="22">
        <v>17</v>
      </c>
      <c r="H31" s="9">
        <v>479</v>
      </c>
    </row>
    <row r="32" spans="1:8" x14ac:dyDescent="0.2">
      <c r="A32" s="9">
        <v>25</v>
      </c>
      <c r="B32" s="9">
        <v>24645</v>
      </c>
      <c r="C32" s="21" t="s">
        <v>52</v>
      </c>
      <c r="D32" s="23" t="s">
        <v>17</v>
      </c>
      <c r="E32" s="22">
        <v>321</v>
      </c>
      <c r="F32" s="22">
        <v>151</v>
      </c>
      <c r="G32" s="22">
        <v>13</v>
      </c>
      <c r="H32" s="9">
        <v>472</v>
      </c>
    </row>
    <row r="33" spans="1:8" x14ac:dyDescent="0.2">
      <c r="A33" s="9">
        <v>26</v>
      </c>
      <c r="B33" s="9">
        <v>2786</v>
      </c>
      <c r="C33" s="21" t="s">
        <v>53</v>
      </c>
      <c r="D33" s="23" t="s">
        <v>35</v>
      </c>
      <c r="E33" s="22">
        <v>315</v>
      </c>
      <c r="F33" s="22">
        <v>154</v>
      </c>
      <c r="G33" s="22">
        <v>10</v>
      </c>
      <c r="H33" s="9">
        <v>469</v>
      </c>
    </row>
    <row r="34" spans="1:8" x14ac:dyDescent="0.2">
      <c r="A34" s="9">
        <v>27</v>
      </c>
      <c r="B34" s="9">
        <v>3771</v>
      </c>
      <c r="C34" s="21" t="s">
        <v>54</v>
      </c>
      <c r="D34" s="23" t="s">
        <v>15</v>
      </c>
      <c r="E34" s="22">
        <v>332</v>
      </c>
      <c r="F34" s="22">
        <v>130</v>
      </c>
      <c r="G34" s="22">
        <v>14</v>
      </c>
      <c r="H34" s="9">
        <v>462</v>
      </c>
    </row>
    <row r="35" spans="1:8" x14ac:dyDescent="0.2">
      <c r="A35" s="9">
        <v>28</v>
      </c>
      <c r="B35" s="9">
        <v>19227</v>
      </c>
      <c r="C35" s="21" t="s">
        <v>55</v>
      </c>
      <c r="D35" s="23" t="s">
        <v>39</v>
      </c>
      <c r="E35" s="22">
        <v>317</v>
      </c>
      <c r="F35" s="22">
        <v>133</v>
      </c>
      <c r="G35" s="22">
        <v>23</v>
      </c>
      <c r="H35" s="9">
        <v>450</v>
      </c>
    </row>
    <row r="36" spans="1:8" x14ac:dyDescent="0.2">
      <c r="A36" s="9">
        <v>29</v>
      </c>
      <c r="B36" s="9">
        <v>26890</v>
      </c>
      <c r="C36" s="21" t="s">
        <v>56</v>
      </c>
      <c r="D36" s="23" t="s">
        <v>31</v>
      </c>
      <c r="E36" s="22">
        <v>311</v>
      </c>
      <c r="F36" s="22">
        <v>131</v>
      </c>
      <c r="G36" s="22">
        <v>16</v>
      </c>
      <c r="H36" s="9">
        <v>442</v>
      </c>
    </row>
    <row r="37" spans="1:8" x14ac:dyDescent="0.2">
      <c r="A37" s="9">
        <v>30</v>
      </c>
      <c r="B37" s="9">
        <v>3774</v>
      </c>
      <c r="C37" s="21" t="s">
        <v>57</v>
      </c>
      <c r="D37" s="23" t="s">
        <v>15</v>
      </c>
      <c r="E37" s="22">
        <v>315</v>
      </c>
      <c r="F37" s="22">
        <v>121</v>
      </c>
      <c r="G37" s="22">
        <v>21</v>
      </c>
      <c r="H37" s="9">
        <v>436</v>
      </c>
    </row>
    <row r="38" spans="1:8" x14ac:dyDescent="0.2">
      <c r="A38" s="9">
        <v>31</v>
      </c>
      <c r="B38" s="9">
        <v>21552</v>
      </c>
      <c r="C38" s="21" t="s">
        <v>58</v>
      </c>
      <c r="D38" s="23" t="s">
        <v>17</v>
      </c>
      <c r="E38" s="22">
        <v>288</v>
      </c>
      <c r="F38" s="22">
        <v>143</v>
      </c>
      <c r="G38" s="22">
        <v>14</v>
      </c>
      <c r="H38" s="9">
        <v>431</v>
      </c>
    </row>
    <row r="39" spans="1:8" x14ac:dyDescent="0.2">
      <c r="A39" s="9">
        <v>32</v>
      </c>
      <c r="B39" s="9">
        <v>2045</v>
      </c>
      <c r="C39" s="21" t="s">
        <v>59</v>
      </c>
      <c r="D39" s="23" t="s">
        <v>46</v>
      </c>
      <c r="E39" s="22">
        <v>317</v>
      </c>
      <c r="F39" s="22">
        <v>81</v>
      </c>
      <c r="G39" s="22">
        <v>27</v>
      </c>
      <c r="H39" s="9">
        <v>398</v>
      </c>
    </row>
    <row r="40" spans="1:8" x14ac:dyDescent="0.2">
      <c r="A40" s="9">
        <v>33</v>
      </c>
      <c r="B40" s="9">
        <v>21880</v>
      </c>
      <c r="C40" s="21" t="s">
        <v>60</v>
      </c>
      <c r="D40" s="23" t="s">
        <v>35</v>
      </c>
      <c r="E40" s="22">
        <v>0</v>
      </c>
      <c r="F40" s="22">
        <v>0</v>
      </c>
      <c r="G40" s="22">
        <v>0</v>
      </c>
      <c r="H40" s="9">
        <v>0</v>
      </c>
    </row>
    <row r="41" spans="1:8" ht="15.75" x14ac:dyDescent="0.2">
      <c r="A41" s="55" t="s">
        <v>173</v>
      </c>
      <c r="B41" s="56"/>
      <c r="C41" s="56"/>
      <c r="D41" s="56"/>
      <c r="E41" s="57"/>
      <c r="F41" s="57"/>
      <c r="G41" s="57"/>
      <c r="H41" s="57"/>
    </row>
    <row r="42" spans="1:8" ht="15.75" x14ac:dyDescent="0.2">
      <c r="A42" s="46"/>
    </row>
    <row r="43" spans="1:8" ht="15.75" x14ac:dyDescent="0.2">
      <c r="A43" s="46"/>
    </row>
    <row r="44" spans="1:8" ht="7.5" customHeight="1" x14ac:dyDescent="0.2">
      <c r="A44" s="47"/>
    </row>
    <row r="45" spans="1:8" s="27" customFormat="1" ht="18.75" customHeight="1" x14ac:dyDescent="0.3">
      <c r="A45" s="24" t="s">
        <v>0</v>
      </c>
      <c r="B45" s="24"/>
      <c r="C45" s="25"/>
      <c r="D45" s="26"/>
    </row>
    <row r="46" spans="1:8" s="27" customFormat="1" ht="18.75" customHeight="1" x14ac:dyDescent="0.3">
      <c r="A46" s="28" t="s">
        <v>67</v>
      </c>
      <c r="B46" s="28"/>
      <c r="C46" s="25"/>
      <c r="D46" s="26"/>
      <c r="H46" s="29" t="s">
        <v>2</v>
      </c>
    </row>
    <row r="47" spans="1:8" s="27" customFormat="1" ht="15.75" customHeight="1" x14ac:dyDescent="0.25">
      <c r="A47" s="30" t="s">
        <v>68</v>
      </c>
      <c r="B47" s="30"/>
      <c r="C47" s="25"/>
      <c r="D47" s="26"/>
      <c r="H47" s="31" t="s">
        <v>69</v>
      </c>
    </row>
    <row r="48" spans="1:8" s="27" customFormat="1" x14ac:dyDescent="0.2">
      <c r="A48" s="47"/>
      <c r="B48" s="32"/>
      <c r="C48" s="25"/>
      <c r="D48" s="25"/>
      <c r="E48" s="43" t="s">
        <v>5</v>
      </c>
      <c r="F48" s="44"/>
      <c r="G48" s="44"/>
      <c r="H48" s="45"/>
    </row>
    <row r="49" spans="1:8" s="27" customFormat="1" x14ac:dyDescent="0.2">
      <c r="A49" s="33" t="s">
        <v>6</v>
      </c>
      <c r="B49" s="33" t="s">
        <v>7</v>
      </c>
      <c r="C49" s="34" t="s">
        <v>8</v>
      </c>
      <c r="D49" s="34" t="s">
        <v>9</v>
      </c>
      <c r="E49" s="33" t="s">
        <v>10</v>
      </c>
      <c r="F49" s="33" t="s">
        <v>11</v>
      </c>
      <c r="G49" s="33" t="s">
        <v>12</v>
      </c>
      <c r="H49" s="33" t="s">
        <v>13</v>
      </c>
    </row>
    <row r="50" spans="1:8" s="27" customFormat="1" x14ac:dyDescent="0.2">
      <c r="A50" s="52">
        <v>1</v>
      </c>
      <c r="B50" s="52">
        <v>2419</v>
      </c>
      <c r="C50" s="53" t="s">
        <v>70</v>
      </c>
      <c r="D50" s="54" t="s">
        <v>17</v>
      </c>
      <c r="E50" s="52">
        <v>350</v>
      </c>
      <c r="F50" s="52">
        <v>202</v>
      </c>
      <c r="G50" s="52">
        <v>6</v>
      </c>
      <c r="H50" s="52">
        <v>552</v>
      </c>
    </row>
    <row r="51" spans="1:8" s="27" customFormat="1" x14ac:dyDescent="0.2">
      <c r="A51" s="52">
        <v>2</v>
      </c>
      <c r="B51" s="52">
        <v>4523</v>
      </c>
      <c r="C51" s="53" t="s">
        <v>71</v>
      </c>
      <c r="D51" s="54" t="s">
        <v>17</v>
      </c>
      <c r="E51" s="52">
        <v>356</v>
      </c>
      <c r="F51" s="52">
        <v>169</v>
      </c>
      <c r="G51" s="52">
        <v>6</v>
      </c>
      <c r="H51" s="52">
        <v>525</v>
      </c>
    </row>
    <row r="52" spans="1:8" s="27" customFormat="1" x14ac:dyDescent="0.2">
      <c r="A52" s="35">
        <v>3</v>
      </c>
      <c r="B52" s="35">
        <v>2766</v>
      </c>
      <c r="C52" s="36" t="s">
        <v>72</v>
      </c>
      <c r="D52" s="37" t="s">
        <v>19</v>
      </c>
      <c r="E52" s="38">
        <v>335</v>
      </c>
      <c r="F52" s="38">
        <v>161</v>
      </c>
      <c r="G52" s="38">
        <v>8</v>
      </c>
      <c r="H52" s="35">
        <v>496</v>
      </c>
    </row>
    <row r="53" spans="1:8" s="27" customFormat="1" x14ac:dyDescent="0.2">
      <c r="A53" s="35">
        <v>4</v>
      </c>
      <c r="B53" s="35">
        <v>4664</v>
      </c>
      <c r="C53" s="36" t="s">
        <v>73</v>
      </c>
      <c r="D53" s="37" t="s">
        <v>15</v>
      </c>
      <c r="E53" s="38">
        <v>342</v>
      </c>
      <c r="F53" s="38">
        <v>145</v>
      </c>
      <c r="G53" s="38">
        <v>8</v>
      </c>
      <c r="H53" s="35">
        <v>487</v>
      </c>
    </row>
    <row r="54" spans="1:8" s="27" customFormat="1" x14ac:dyDescent="0.2">
      <c r="A54" s="35">
        <v>5</v>
      </c>
      <c r="B54" s="35">
        <v>12299</v>
      </c>
      <c r="C54" s="36" t="s">
        <v>74</v>
      </c>
      <c r="D54" s="37" t="s">
        <v>19</v>
      </c>
      <c r="E54" s="38">
        <v>350</v>
      </c>
      <c r="F54" s="38">
        <v>129</v>
      </c>
      <c r="G54" s="38">
        <v>13</v>
      </c>
      <c r="H54" s="35">
        <v>479</v>
      </c>
    </row>
    <row r="55" spans="1:8" s="27" customFormat="1" x14ac:dyDescent="0.2">
      <c r="A55" s="35">
        <v>6</v>
      </c>
      <c r="B55" s="35">
        <v>23773</v>
      </c>
      <c r="C55" s="36" t="s">
        <v>75</v>
      </c>
      <c r="D55" s="37" t="s">
        <v>15</v>
      </c>
      <c r="E55" s="38">
        <v>325</v>
      </c>
      <c r="F55" s="38">
        <v>130</v>
      </c>
      <c r="G55" s="38">
        <v>13</v>
      </c>
      <c r="H55" s="35">
        <v>455</v>
      </c>
    </row>
    <row r="56" spans="1:8" s="27" customFormat="1" x14ac:dyDescent="0.2">
      <c r="A56" s="35">
        <v>7</v>
      </c>
      <c r="B56" s="35">
        <v>23777</v>
      </c>
      <c r="C56" s="36" t="s">
        <v>76</v>
      </c>
      <c r="D56" s="37" t="s">
        <v>15</v>
      </c>
      <c r="E56" s="38">
        <v>299</v>
      </c>
      <c r="F56" s="38">
        <v>104</v>
      </c>
      <c r="G56" s="38">
        <v>18</v>
      </c>
      <c r="H56" s="35">
        <v>403</v>
      </c>
    </row>
    <row r="57" spans="1:8" s="27" customFormat="1" x14ac:dyDescent="0.2">
      <c r="A57" s="35">
        <v>8</v>
      </c>
      <c r="B57" s="35">
        <v>11167</v>
      </c>
      <c r="C57" s="36" t="s">
        <v>77</v>
      </c>
      <c r="D57" s="37" t="s">
        <v>31</v>
      </c>
      <c r="E57" s="38">
        <v>255</v>
      </c>
      <c r="F57" s="38">
        <v>128</v>
      </c>
      <c r="G57" s="38">
        <v>3</v>
      </c>
      <c r="H57" s="35">
        <v>383</v>
      </c>
    </row>
    <row r="58" spans="1:8" s="27" customFormat="1" x14ac:dyDescent="0.2">
      <c r="A58" s="35">
        <v>9</v>
      </c>
      <c r="B58" s="35">
        <v>11166</v>
      </c>
      <c r="C58" s="36" t="s">
        <v>78</v>
      </c>
      <c r="D58" s="37" t="s">
        <v>31</v>
      </c>
      <c r="E58" s="38">
        <v>250</v>
      </c>
      <c r="F58" s="38">
        <v>100</v>
      </c>
      <c r="G58" s="38">
        <v>11</v>
      </c>
      <c r="H58" s="35">
        <v>350</v>
      </c>
    </row>
    <row r="59" spans="1:8" s="27" customFormat="1" x14ac:dyDescent="0.2">
      <c r="A59" s="35">
        <v>10</v>
      </c>
      <c r="B59" s="35">
        <v>22883</v>
      </c>
      <c r="C59" s="36" t="s">
        <v>79</v>
      </c>
      <c r="D59" s="37" t="s">
        <v>31</v>
      </c>
      <c r="E59" s="38">
        <v>246</v>
      </c>
      <c r="F59" s="38">
        <v>87</v>
      </c>
      <c r="G59" s="38">
        <v>14</v>
      </c>
      <c r="H59" s="35">
        <v>333</v>
      </c>
    </row>
    <row r="60" spans="1:8" ht="12.75" customHeight="1" x14ac:dyDescent="0.2">
      <c r="A60" s="55" t="s">
        <v>174</v>
      </c>
      <c r="B60" s="56"/>
      <c r="C60" s="56"/>
      <c r="D60" s="56"/>
      <c r="E60" s="57"/>
      <c r="F60" s="57"/>
      <c r="G60" s="57"/>
      <c r="H60" s="57"/>
    </row>
    <row r="61" spans="1:8" ht="12.75" customHeight="1" x14ac:dyDescent="0.2">
      <c r="A61" s="46"/>
    </row>
    <row r="62" spans="1:8" ht="12.75" customHeight="1" x14ac:dyDescent="0.2">
      <c r="A62" s="46"/>
    </row>
    <row r="63" spans="1:8" ht="4.5" customHeight="1" x14ac:dyDescent="0.2">
      <c r="A63" s="46"/>
    </row>
    <row r="64" spans="1:8" s="27" customFormat="1" ht="18.75" customHeight="1" x14ac:dyDescent="0.3">
      <c r="A64" s="24" t="s">
        <v>0</v>
      </c>
      <c r="B64" s="24"/>
      <c r="C64" s="25"/>
      <c r="D64" s="26"/>
    </row>
    <row r="65" spans="1:8" s="27" customFormat="1" ht="18.75" customHeight="1" x14ac:dyDescent="0.3">
      <c r="A65" s="28" t="s">
        <v>80</v>
      </c>
      <c r="B65" s="28"/>
      <c r="C65" s="25"/>
      <c r="D65" s="26"/>
      <c r="H65" s="29" t="s">
        <v>2</v>
      </c>
    </row>
    <row r="66" spans="1:8" s="27" customFormat="1" ht="15.75" customHeight="1" x14ac:dyDescent="0.25">
      <c r="A66" s="30" t="s">
        <v>68</v>
      </c>
      <c r="B66" s="30"/>
      <c r="C66" s="25"/>
      <c r="D66" s="26"/>
      <c r="H66" s="31" t="s">
        <v>69</v>
      </c>
    </row>
    <row r="67" spans="1:8" s="27" customFormat="1" x14ac:dyDescent="0.2">
      <c r="A67" s="47"/>
      <c r="B67" s="32"/>
      <c r="C67" s="25"/>
      <c r="D67" s="25"/>
      <c r="E67" s="43" t="s">
        <v>5</v>
      </c>
      <c r="F67" s="44"/>
      <c r="G67" s="44"/>
      <c r="H67" s="45"/>
    </row>
    <row r="68" spans="1:8" s="27" customFormat="1" x14ac:dyDescent="0.2">
      <c r="A68" s="33" t="s">
        <v>6</v>
      </c>
      <c r="B68" s="33" t="s">
        <v>7</v>
      </c>
      <c r="C68" s="34" t="s">
        <v>8</v>
      </c>
      <c r="D68" s="34" t="s">
        <v>9</v>
      </c>
      <c r="E68" s="33" t="s">
        <v>10</v>
      </c>
      <c r="F68" s="33" t="s">
        <v>11</v>
      </c>
      <c r="G68" s="33" t="s">
        <v>12</v>
      </c>
      <c r="H68" s="33" t="s">
        <v>13</v>
      </c>
    </row>
    <row r="69" spans="1:8" s="27" customFormat="1" x14ac:dyDescent="0.2">
      <c r="A69" s="35">
        <v>1</v>
      </c>
      <c r="B69" s="35">
        <v>15465</v>
      </c>
      <c r="C69" s="36" t="s">
        <v>81</v>
      </c>
      <c r="D69" s="37" t="s">
        <v>50</v>
      </c>
      <c r="E69" s="38">
        <v>385</v>
      </c>
      <c r="F69" s="38">
        <v>217</v>
      </c>
      <c r="G69" s="38">
        <v>5</v>
      </c>
      <c r="H69" s="35">
        <v>602</v>
      </c>
    </row>
    <row r="70" spans="1:8" s="27" customFormat="1" x14ac:dyDescent="0.2">
      <c r="A70" s="52">
        <v>2</v>
      </c>
      <c r="B70" s="52">
        <v>1755</v>
      </c>
      <c r="C70" s="53" t="s">
        <v>82</v>
      </c>
      <c r="D70" s="54" t="s">
        <v>19</v>
      </c>
      <c r="E70" s="52">
        <v>372</v>
      </c>
      <c r="F70" s="52">
        <v>184</v>
      </c>
      <c r="G70" s="52">
        <v>7</v>
      </c>
      <c r="H70" s="52">
        <v>556</v>
      </c>
    </row>
    <row r="71" spans="1:8" s="27" customFormat="1" x14ac:dyDescent="0.2">
      <c r="A71" s="52">
        <v>3</v>
      </c>
      <c r="B71" s="52">
        <v>20187</v>
      </c>
      <c r="C71" s="53" t="s">
        <v>83</v>
      </c>
      <c r="D71" s="54" t="s">
        <v>25</v>
      </c>
      <c r="E71" s="52">
        <v>363</v>
      </c>
      <c r="F71" s="52">
        <v>174</v>
      </c>
      <c r="G71" s="52">
        <v>10</v>
      </c>
      <c r="H71" s="52">
        <v>537</v>
      </c>
    </row>
    <row r="72" spans="1:8" s="27" customFormat="1" x14ac:dyDescent="0.2">
      <c r="A72" s="35">
        <v>4</v>
      </c>
      <c r="B72" s="35">
        <v>17830</v>
      </c>
      <c r="C72" s="36" t="s">
        <v>84</v>
      </c>
      <c r="D72" s="37" t="s">
        <v>50</v>
      </c>
      <c r="E72" s="38">
        <v>372</v>
      </c>
      <c r="F72" s="38">
        <v>164</v>
      </c>
      <c r="G72" s="38">
        <v>3</v>
      </c>
      <c r="H72" s="35">
        <v>536</v>
      </c>
    </row>
    <row r="73" spans="1:8" s="27" customFormat="1" x14ac:dyDescent="0.2">
      <c r="A73" s="35">
        <v>5</v>
      </c>
      <c r="B73" s="35">
        <v>5971</v>
      </c>
      <c r="C73" s="36" t="s">
        <v>85</v>
      </c>
      <c r="D73" s="37" t="s">
        <v>39</v>
      </c>
      <c r="E73" s="38">
        <v>349</v>
      </c>
      <c r="F73" s="38">
        <v>160</v>
      </c>
      <c r="G73" s="38">
        <v>13</v>
      </c>
      <c r="H73" s="35">
        <v>509</v>
      </c>
    </row>
    <row r="74" spans="1:8" s="27" customFormat="1" x14ac:dyDescent="0.2">
      <c r="A74" s="35">
        <v>6</v>
      </c>
      <c r="B74" s="35">
        <v>10564</v>
      </c>
      <c r="C74" s="36" t="s">
        <v>86</v>
      </c>
      <c r="D74" s="37" t="s">
        <v>39</v>
      </c>
      <c r="E74" s="38">
        <v>355</v>
      </c>
      <c r="F74" s="38">
        <v>150</v>
      </c>
      <c r="G74" s="38">
        <v>16</v>
      </c>
      <c r="H74" s="35">
        <v>505</v>
      </c>
    </row>
    <row r="75" spans="1:8" s="27" customFormat="1" x14ac:dyDescent="0.2">
      <c r="A75" s="35">
        <v>7</v>
      </c>
      <c r="B75" s="35">
        <v>26361</v>
      </c>
      <c r="C75" s="36" t="s">
        <v>87</v>
      </c>
      <c r="D75" s="37" t="s">
        <v>29</v>
      </c>
      <c r="E75" s="38">
        <v>354</v>
      </c>
      <c r="F75" s="38">
        <v>145</v>
      </c>
      <c r="G75" s="38">
        <v>8</v>
      </c>
      <c r="H75" s="35">
        <v>499</v>
      </c>
    </row>
    <row r="76" spans="1:8" s="27" customFormat="1" x14ac:dyDescent="0.2">
      <c r="A76" s="35">
        <v>8</v>
      </c>
      <c r="B76" s="35">
        <v>17673</v>
      </c>
      <c r="C76" s="36" t="s">
        <v>88</v>
      </c>
      <c r="D76" s="37" t="s">
        <v>50</v>
      </c>
      <c r="E76" s="38">
        <v>337</v>
      </c>
      <c r="F76" s="38">
        <v>158</v>
      </c>
      <c r="G76" s="38">
        <v>9</v>
      </c>
      <c r="H76" s="35">
        <v>495</v>
      </c>
    </row>
    <row r="77" spans="1:8" s="27" customFormat="1" x14ac:dyDescent="0.2">
      <c r="A77" s="35">
        <v>9</v>
      </c>
      <c r="B77" s="35">
        <v>5963</v>
      </c>
      <c r="C77" s="36" t="s">
        <v>89</v>
      </c>
      <c r="D77" s="37" t="s">
        <v>35</v>
      </c>
      <c r="E77" s="38">
        <v>338</v>
      </c>
      <c r="F77" s="38">
        <v>154</v>
      </c>
      <c r="G77" s="38">
        <v>10</v>
      </c>
      <c r="H77" s="35">
        <v>492</v>
      </c>
    </row>
    <row r="78" spans="1:8" s="27" customFormat="1" x14ac:dyDescent="0.2">
      <c r="A78" s="35">
        <v>10</v>
      </c>
      <c r="B78" s="35">
        <v>23298</v>
      </c>
      <c r="C78" s="36" t="s">
        <v>90</v>
      </c>
      <c r="D78" s="37" t="s">
        <v>27</v>
      </c>
      <c r="E78" s="38">
        <v>336</v>
      </c>
      <c r="F78" s="38">
        <v>155</v>
      </c>
      <c r="G78" s="38">
        <v>7</v>
      </c>
      <c r="H78" s="35">
        <v>491</v>
      </c>
    </row>
    <row r="79" spans="1:8" s="27" customFormat="1" x14ac:dyDescent="0.2">
      <c r="A79" s="35">
        <v>11</v>
      </c>
      <c r="B79" s="35">
        <v>14965</v>
      </c>
      <c r="C79" s="36" t="s">
        <v>91</v>
      </c>
      <c r="D79" s="37" t="s">
        <v>39</v>
      </c>
      <c r="E79" s="38">
        <v>333</v>
      </c>
      <c r="F79" s="38">
        <v>153</v>
      </c>
      <c r="G79" s="38">
        <v>15</v>
      </c>
      <c r="H79" s="35">
        <v>486</v>
      </c>
    </row>
    <row r="80" spans="1:8" s="27" customFormat="1" x14ac:dyDescent="0.2">
      <c r="A80" s="35">
        <v>12</v>
      </c>
      <c r="B80" s="35">
        <v>24241</v>
      </c>
      <c r="C80" s="36" t="s">
        <v>92</v>
      </c>
      <c r="D80" s="37" t="s">
        <v>35</v>
      </c>
      <c r="E80" s="38">
        <v>354</v>
      </c>
      <c r="F80" s="38">
        <v>130</v>
      </c>
      <c r="G80" s="38">
        <v>13</v>
      </c>
      <c r="H80" s="35">
        <v>484</v>
      </c>
    </row>
    <row r="81" spans="1:8" s="27" customFormat="1" x14ac:dyDescent="0.2">
      <c r="A81" s="35">
        <v>13</v>
      </c>
      <c r="B81" s="35">
        <v>22865</v>
      </c>
      <c r="C81" s="36" t="s">
        <v>93</v>
      </c>
      <c r="D81" s="37" t="s">
        <v>31</v>
      </c>
      <c r="E81" s="38">
        <v>342</v>
      </c>
      <c r="F81" s="38">
        <v>140</v>
      </c>
      <c r="G81" s="38">
        <v>11</v>
      </c>
      <c r="H81" s="35">
        <v>482</v>
      </c>
    </row>
    <row r="82" spans="1:8" s="27" customFormat="1" x14ac:dyDescent="0.2">
      <c r="A82" s="35">
        <v>14</v>
      </c>
      <c r="B82" s="35">
        <v>27049</v>
      </c>
      <c r="C82" s="36" t="s">
        <v>94</v>
      </c>
      <c r="D82" s="37" t="s">
        <v>29</v>
      </c>
      <c r="E82" s="38">
        <v>332</v>
      </c>
      <c r="F82" s="38">
        <v>149</v>
      </c>
      <c r="G82" s="38">
        <v>10</v>
      </c>
      <c r="H82" s="35">
        <v>481</v>
      </c>
    </row>
    <row r="83" spans="1:8" s="27" customFormat="1" x14ac:dyDescent="0.2">
      <c r="A83" s="35">
        <v>15</v>
      </c>
      <c r="B83" s="35">
        <v>23769</v>
      </c>
      <c r="C83" s="36" t="s">
        <v>95</v>
      </c>
      <c r="D83" s="37" t="s">
        <v>15</v>
      </c>
      <c r="E83" s="38">
        <v>330</v>
      </c>
      <c r="F83" s="38">
        <v>146</v>
      </c>
      <c r="G83" s="38">
        <v>11</v>
      </c>
      <c r="H83" s="35">
        <v>476</v>
      </c>
    </row>
    <row r="84" spans="1:8" s="27" customFormat="1" x14ac:dyDescent="0.2">
      <c r="A84" s="35">
        <v>16</v>
      </c>
      <c r="B84" s="35">
        <v>23660</v>
      </c>
      <c r="C84" s="36" t="s">
        <v>96</v>
      </c>
      <c r="D84" s="37" t="s">
        <v>37</v>
      </c>
      <c r="E84" s="38">
        <v>341</v>
      </c>
      <c r="F84" s="38">
        <v>129</v>
      </c>
      <c r="G84" s="38">
        <v>14</v>
      </c>
      <c r="H84" s="35">
        <v>470</v>
      </c>
    </row>
    <row r="85" spans="1:8" s="27" customFormat="1" x14ac:dyDescent="0.2">
      <c r="A85" s="35">
        <v>17</v>
      </c>
      <c r="B85" s="35">
        <v>22224</v>
      </c>
      <c r="C85" s="36" t="s">
        <v>97</v>
      </c>
      <c r="D85" s="37" t="s">
        <v>29</v>
      </c>
      <c r="E85" s="38">
        <v>331</v>
      </c>
      <c r="F85" s="38">
        <v>138</v>
      </c>
      <c r="G85" s="38">
        <v>4</v>
      </c>
      <c r="H85" s="35">
        <v>469</v>
      </c>
    </row>
    <row r="86" spans="1:8" s="27" customFormat="1" x14ac:dyDescent="0.2">
      <c r="A86" s="35">
        <v>18</v>
      </c>
      <c r="B86" s="35">
        <v>27221</v>
      </c>
      <c r="C86" s="36" t="s">
        <v>98</v>
      </c>
      <c r="D86" s="37" t="s">
        <v>29</v>
      </c>
      <c r="E86" s="38">
        <v>315</v>
      </c>
      <c r="F86" s="38">
        <v>140</v>
      </c>
      <c r="G86" s="38">
        <v>9</v>
      </c>
      <c r="H86" s="35">
        <v>455</v>
      </c>
    </row>
    <row r="87" spans="1:8" s="27" customFormat="1" x14ac:dyDescent="0.2">
      <c r="A87" s="35">
        <v>19</v>
      </c>
      <c r="B87" s="35">
        <v>23779</v>
      </c>
      <c r="C87" s="36" t="s">
        <v>99</v>
      </c>
      <c r="D87" s="37" t="s">
        <v>15</v>
      </c>
      <c r="E87" s="38">
        <v>326</v>
      </c>
      <c r="F87" s="38">
        <v>129</v>
      </c>
      <c r="G87" s="38">
        <v>15</v>
      </c>
      <c r="H87" s="35">
        <v>455</v>
      </c>
    </row>
    <row r="88" spans="1:8" s="27" customFormat="1" x14ac:dyDescent="0.2">
      <c r="A88" s="35">
        <v>20</v>
      </c>
      <c r="B88" s="35">
        <v>26330</v>
      </c>
      <c r="C88" s="36" t="s">
        <v>100</v>
      </c>
      <c r="D88" s="37" t="s">
        <v>27</v>
      </c>
      <c r="E88" s="38">
        <v>295</v>
      </c>
      <c r="F88" s="38">
        <v>159</v>
      </c>
      <c r="G88" s="38">
        <v>9</v>
      </c>
      <c r="H88" s="35">
        <v>454</v>
      </c>
    </row>
    <row r="89" spans="1:8" s="27" customFormat="1" x14ac:dyDescent="0.2">
      <c r="A89" s="35">
        <v>21</v>
      </c>
      <c r="B89" s="35">
        <v>23772</v>
      </c>
      <c r="C89" s="36" t="s">
        <v>101</v>
      </c>
      <c r="D89" s="37" t="s">
        <v>15</v>
      </c>
      <c r="E89" s="38">
        <v>352</v>
      </c>
      <c r="F89" s="38">
        <v>102</v>
      </c>
      <c r="G89" s="38">
        <v>19</v>
      </c>
      <c r="H89" s="35">
        <v>454</v>
      </c>
    </row>
    <row r="90" spans="1:8" s="27" customFormat="1" x14ac:dyDescent="0.2">
      <c r="A90" s="35">
        <v>22</v>
      </c>
      <c r="B90" s="35">
        <v>26931</v>
      </c>
      <c r="C90" s="36" t="s">
        <v>102</v>
      </c>
      <c r="D90" s="37" t="s">
        <v>50</v>
      </c>
      <c r="E90" s="38">
        <v>305</v>
      </c>
      <c r="F90" s="38">
        <v>145</v>
      </c>
      <c r="G90" s="38">
        <v>9</v>
      </c>
      <c r="H90" s="35">
        <v>450</v>
      </c>
    </row>
    <row r="91" spans="1:8" s="27" customFormat="1" x14ac:dyDescent="0.2">
      <c r="A91" s="35">
        <v>23</v>
      </c>
      <c r="B91" s="35">
        <v>24324</v>
      </c>
      <c r="C91" s="36" t="s">
        <v>103</v>
      </c>
      <c r="D91" s="37" t="s">
        <v>17</v>
      </c>
      <c r="E91" s="38">
        <v>305</v>
      </c>
      <c r="F91" s="38">
        <v>139</v>
      </c>
      <c r="G91" s="38">
        <v>17</v>
      </c>
      <c r="H91" s="35">
        <v>444</v>
      </c>
    </row>
    <row r="92" spans="1:8" s="27" customFormat="1" x14ac:dyDescent="0.2">
      <c r="A92" s="35">
        <v>24</v>
      </c>
      <c r="B92" s="35">
        <v>23775</v>
      </c>
      <c r="C92" s="36" t="s">
        <v>104</v>
      </c>
      <c r="D92" s="37" t="s">
        <v>15</v>
      </c>
      <c r="E92" s="38">
        <v>326</v>
      </c>
      <c r="F92" s="38">
        <v>118</v>
      </c>
      <c r="G92" s="38">
        <v>16</v>
      </c>
      <c r="H92" s="35">
        <v>444</v>
      </c>
    </row>
    <row r="93" spans="1:8" s="27" customFormat="1" x14ac:dyDescent="0.2">
      <c r="A93" s="35">
        <v>25</v>
      </c>
      <c r="B93" s="35">
        <v>17945</v>
      </c>
      <c r="C93" s="36" t="s">
        <v>105</v>
      </c>
      <c r="D93" s="37" t="s">
        <v>37</v>
      </c>
      <c r="E93" s="38">
        <v>318</v>
      </c>
      <c r="F93" s="38">
        <v>119</v>
      </c>
      <c r="G93" s="38">
        <v>17</v>
      </c>
      <c r="H93" s="35">
        <v>437</v>
      </c>
    </row>
    <row r="94" spans="1:8" s="27" customFormat="1" x14ac:dyDescent="0.2">
      <c r="A94" s="35">
        <v>26</v>
      </c>
      <c r="B94" s="35">
        <v>23781</v>
      </c>
      <c r="C94" s="36" t="s">
        <v>106</v>
      </c>
      <c r="D94" s="37" t="s">
        <v>15</v>
      </c>
      <c r="E94" s="38">
        <v>300</v>
      </c>
      <c r="F94" s="38">
        <v>135</v>
      </c>
      <c r="G94" s="38">
        <v>15</v>
      </c>
      <c r="H94" s="35">
        <v>435</v>
      </c>
    </row>
    <row r="95" spans="1:8" s="27" customFormat="1" x14ac:dyDescent="0.2">
      <c r="A95" s="35">
        <v>27</v>
      </c>
      <c r="B95" s="35">
        <v>26932</v>
      </c>
      <c r="C95" s="36" t="s">
        <v>107</v>
      </c>
      <c r="D95" s="37" t="s">
        <v>50</v>
      </c>
      <c r="E95" s="38">
        <v>297</v>
      </c>
      <c r="F95" s="38">
        <v>111</v>
      </c>
      <c r="G95" s="38">
        <v>19</v>
      </c>
      <c r="H95" s="35">
        <v>408</v>
      </c>
    </row>
    <row r="96" spans="1:8" ht="12.75" customHeight="1" x14ac:dyDescent="0.2">
      <c r="A96" s="55" t="s">
        <v>175</v>
      </c>
      <c r="B96" s="56"/>
      <c r="C96" s="56"/>
      <c r="D96" s="56"/>
      <c r="E96" s="57"/>
      <c r="F96" s="57"/>
      <c r="G96" s="57"/>
      <c r="H96" s="57"/>
    </row>
    <row r="97" spans="1:8" ht="18.75" customHeight="1" x14ac:dyDescent="0.2">
      <c r="A97" s="46"/>
    </row>
    <row r="98" spans="1:8" s="27" customFormat="1" ht="18.75" customHeight="1" x14ac:dyDescent="0.3">
      <c r="A98" s="24" t="s">
        <v>0</v>
      </c>
      <c r="B98" s="24"/>
      <c r="C98" s="25"/>
      <c r="D98" s="26"/>
    </row>
    <row r="99" spans="1:8" s="27" customFormat="1" ht="18.75" customHeight="1" x14ac:dyDescent="0.3">
      <c r="A99" s="28" t="s">
        <v>108</v>
      </c>
      <c r="B99" s="28"/>
      <c r="C99" s="25"/>
      <c r="D99" s="26"/>
      <c r="H99" s="29" t="s">
        <v>2</v>
      </c>
    </row>
    <row r="100" spans="1:8" s="27" customFormat="1" ht="15.75" customHeight="1" x14ac:dyDescent="0.25">
      <c r="A100" s="30" t="s">
        <v>68</v>
      </c>
      <c r="B100" s="30"/>
      <c r="C100" s="25"/>
      <c r="D100" s="26"/>
      <c r="H100" s="31" t="s">
        <v>109</v>
      </c>
    </row>
    <row r="101" spans="1:8" s="27" customFormat="1" x14ac:dyDescent="0.2">
      <c r="A101" s="32"/>
      <c r="B101" s="32"/>
      <c r="C101" s="25"/>
      <c r="D101" s="25"/>
      <c r="E101" s="43" t="s">
        <v>5</v>
      </c>
      <c r="F101" s="44"/>
      <c r="G101" s="44"/>
      <c r="H101" s="45"/>
    </row>
    <row r="102" spans="1:8" s="27" customFormat="1" x14ac:dyDescent="0.2">
      <c r="A102" s="33" t="s">
        <v>6</v>
      </c>
      <c r="B102" s="33" t="s">
        <v>7</v>
      </c>
      <c r="C102" s="34" t="s">
        <v>8</v>
      </c>
      <c r="D102" s="34" t="s">
        <v>9</v>
      </c>
      <c r="E102" s="33" t="s">
        <v>10</v>
      </c>
      <c r="F102" s="33" t="s">
        <v>11</v>
      </c>
      <c r="G102" s="33" t="s">
        <v>12</v>
      </c>
      <c r="H102" s="33" t="s">
        <v>13</v>
      </c>
    </row>
    <row r="103" spans="1:8" s="27" customFormat="1" x14ac:dyDescent="0.2">
      <c r="A103" s="52">
        <v>1</v>
      </c>
      <c r="B103" s="52">
        <v>19868</v>
      </c>
      <c r="C103" s="53" t="s">
        <v>110</v>
      </c>
      <c r="D103" s="54" t="s">
        <v>27</v>
      </c>
      <c r="E103" s="52">
        <v>392</v>
      </c>
      <c r="F103" s="52">
        <v>197</v>
      </c>
      <c r="G103" s="52">
        <v>6</v>
      </c>
      <c r="H103" s="52">
        <v>589</v>
      </c>
    </row>
    <row r="104" spans="1:8" s="27" customFormat="1" x14ac:dyDescent="0.2">
      <c r="A104" s="35">
        <v>2</v>
      </c>
      <c r="B104" s="35">
        <v>25076</v>
      </c>
      <c r="C104" s="36" t="s">
        <v>111</v>
      </c>
      <c r="D104" s="37" t="s">
        <v>112</v>
      </c>
      <c r="E104" s="38">
        <v>368</v>
      </c>
      <c r="F104" s="38">
        <v>160</v>
      </c>
      <c r="G104" s="38">
        <v>9</v>
      </c>
      <c r="H104" s="35">
        <v>528</v>
      </c>
    </row>
    <row r="105" spans="1:8" s="27" customFormat="1" x14ac:dyDescent="0.2">
      <c r="A105" s="35">
        <v>3</v>
      </c>
      <c r="B105" s="35">
        <v>19869</v>
      </c>
      <c r="C105" s="36" t="s">
        <v>113</v>
      </c>
      <c r="D105" s="37" t="s">
        <v>27</v>
      </c>
      <c r="E105" s="38">
        <v>371</v>
      </c>
      <c r="F105" s="38">
        <v>156</v>
      </c>
      <c r="G105" s="38">
        <v>12</v>
      </c>
      <c r="H105" s="35">
        <v>527</v>
      </c>
    </row>
    <row r="106" spans="1:8" s="27" customFormat="1" x14ac:dyDescent="0.2">
      <c r="A106" s="35">
        <v>4</v>
      </c>
      <c r="B106" s="35">
        <v>22225</v>
      </c>
      <c r="C106" s="36" t="s">
        <v>114</v>
      </c>
      <c r="D106" s="37" t="s">
        <v>29</v>
      </c>
      <c r="E106" s="38">
        <v>349</v>
      </c>
      <c r="F106" s="38">
        <v>174</v>
      </c>
      <c r="G106" s="38">
        <v>7</v>
      </c>
      <c r="H106" s="35">
        <v>523</v>
      </c>
    </row>
    <row r="107" spans="1:8" s="27" customFormat="1" x14ac:dyDescent="0.2">
      <c r="A107" s="35">
        <v>5</v>
      </c>
      <c r="B107" s="35">
        <v>25073</v>
      </c>
      <c r="C107" s="36" t="s">
        <v>115</v>
      </c>
      <c r="D107" s="37" t="s">
        <v>112</v>
      </c>
      <c r="E107" s="38">
        <v>340</v>
      </c>
      <c r="F107" s="38">
        <v>155</v>
      </c>
      <c r="G107" s="38">
        <v>7</v>
      </c>
      <c r="H107" s="35">
        <v>495</v>
      </c>
    </row>
    <row r="108" spans="1:8" s="27" customFormat="1" x14ac:dyDescent="0.2">
      <c r="A108" s="35">
        <v>6</v>
      </c>
      <c r="B108" s="35">
        <v>25877</v>
      </c>
      <c r="C108" s="36" t="s">
        <v>116</v>
      </c>
      <c r="D108" s="37" t="s">
        <v>31</v>
      </c>
      <c r="E108" s="38">
        <v>337</v>
      </c>
      <c r="F108" s="38">
        <v>155</v>
      </c>
      <c r="G108" s="38">
        <v>11</v>
      </c>
      <c r="H108" s="35">
        <v>492</v>
      </c>
    </row>
    <row r="109" spans="1:8" s="27" customFormat="1" x14ac:dyDescent="0.2">
      <c r="A109" s="35">
        <v>7</v>
      </c>
      <c r="B109" s="35">
        <v>22420</v>
      </c>
      <c r="C109" s="36" t="s">
        <v>117</v>
      </c>
      <c r="D109" s="37" t="s">
        <v>27</v>
      </c>
      <c r="E109" s="38">
        <v>0</v>
      </c>
      <c r="F109" s="38">
        <v>0</v>
      </c>
      <c r="G109" s="38">
        <v>0</v>
      </c>
      <c r="H109" s="35">
        <v>0</v>
      </c>
    </row>
    <row r="110" spans="1:8" s="27" customFormat="1" ht="12.75" customHeight="1" x14ac:dyDescent="0.2">
      <c r="A110" s="58" t="s">
        <v>176</v>
      </c>
      <c r="B110" s="56"/>
      <c r="C110" s="56"/>
      <c r="D110" s="56"/>
      <c r="E110" s="57"/>
      <c r="F110" s="57"/>
      <c r="G110" s="57"/>
      <c r="H110" s="57"/>
    </row>
    <row r="111" spans="1:8" s="27" customFormat="1" x14ac:dyDescent="0.2">
      <c r="A111" s="48"/>
      <c r="B111" s="48"/>
      <c r="C111" s="49"/>
      <c r="D111" s="50"/>
      <c r="E111" s="51"/>
      <c r="F111" s="51"/>
      <c r="G111" s="51"/>
      <c r="H111" s="48"/>
    </row>
    <row r="112" spans="1:8" ht="8.25" customHeight="1" x14ac:dyDescent="0.2"/>
    <row r="113" spans="1:8" s="27" customFormat="1" ht="18.75" customHeight="1" x14ac:dyDescent="0.3">
      <c r="A113" s="24" t="s">
        <v>0</v>
      </c>
      <c r="B113" s="24"/>
      <c r="C113" s="25"/>
      <c r="D113" s="26"/>
    </row>
    <row r="114" spans="1:8" s="27" customFormat="1" ht="18.75" customHeight="1" x14ac:dyDescent="0.3">
      <c r="A114" s="28" t="s">
        <v>118</v>
      </c>
      <c r="B114" s="28"/>
      <c r="C114" s="25"/>
      <c r="D114" s="26"/>
      <c r="H114" s="29" t="s">
        <v>2</v>
      </c>
    </row>
    <row r="115" spans="1:8" s="27" customFormat="1" ht="15.75" customHeight="1" x14ac:dyDescent="0.25">
      <c r="A115" s="30" t="s">
        <v>68</v>
      </c>
      <c r="B115" s="30"/>
      <c r="C115" s="25"/>
      <c r="D115" s="26"/>
      <c r="H115" s="31" t="s">
        <v>109</v>
      </c>
    </row>
    <row r="116" spans="1:8" s="27" customFormat="1" x14ac:dyDescent="0.2">
      <c r="A116" s="47"/>
      <c r="B116" s="32"/>
      <c r="C116" s="25"/>
      <c r="D116" s="25"/>
      <c r="E116" s="43" t="s">
        <v>5</v>
      </c>
      <c r="F116" s="44"/>
      <c r="G116" s="44"/>
      <c r="H116" s="45"/>
    </row>
    <row r="117" spans="1:8" s="27" customFormat="1" x14ac:dyDescent="0.2">
      <c r="A117" s="33" t="s">
        <v>6</v>
      </c>
      <c r="B117" s="33" t="s">
        <v>7</v>
      </c>
      <c r="C117" s="34" t="s">
        <v>8</v>
      </c>
      <c r="D117" s="34" t="s">
        <v>9</v>
      </c>
      <c r="E117" s="33" t="s">
        <v>10</v>
      </c>
      <c r="F117" s="33" t="s">
        <v>11</v>
      </c>
      <c r="G117" s="33" t="s">
        <v>12</v>
      </c>
      <c r="H117" s="33" t="s">
        <v>13</v>
      </c>
    </row>
    <row r="118" spans="1:8" s="27" customFormat="1" x14ac:dyDescent="0.2">
      <c r="A118" s="52">
        <v>1</v>
      </c>
      <c r="B118" s="52">
        <v>22201</v>
      </c>
      <c r="C118" s="53" t="s">
        <v>119</v>
      </c>
      <c r="D118" s="54" t="s">
        <v>50</v>
      </c>
      <c r="E118" s="52">
        <v>392</v>
      </c>
      <c r="F118" s="52">
        <v>175</v>
      </c>
      <c r="G118" s="52">
        <v>1</v>
      </c>
      <c r="H118" s="52">
        <v>567</v>
      </c>
    </row>
    <row r="119" spans="1:8" s="27" customFormat="1" x14ac:dyDescent="0.2">
      <c r="A119" s="35">
        <v>2</v>
      </c>
      <c r="B119" s="35">
        <v>22630</v>
      </c>
      <c r="C119" s="36" t="s">
        <v>120</v>
      </c>
      <c r="D119" s="37" t="s">
        <v>50</v>
      </c>
      <c r="E119" s="38">
        <v>347</v>
      </c>
      <c r="F119" s="38">
        <v>160</v>
      </c>
      <c r="G119" s="38">
        <v>3</v>
      </c>
      <c r="H119" s="35">
        <v>507</v>
      </c>
    </row>
    <row r="120" spans="1:8" s="27" customFormat="1" x14ac:dyDescent="0.2">
      <c r="A120" s="35">
        <v>3</v>
      </c>
      <c r="B120" s="35">
        <v>24044</v>
      </c>
      <c r="C120" s="36" t="s">
        <v>121</v>
      </c>
      <c r="D120" s="37" t="s">
        <v>19</v>
      </c>
      <c r="E120" s="38">
        <v>325</v>
      </c>
      <c r="F120" s="38">
        <v>136</v>
      </c>
      <c r="G120" s="38">
        <v>14</v>
      </c>
      <c r="H120" s="35">
        <v>461</v>
      </c>
    </row>
    <row r="121" spans="1:8" s="27" customFormat="1" x14ac:dyDescent="0.2">
      <c r="A121" s="35">
        <v>4</v>
      </c>
      <c r="B121" s="35">
        <v>27215</v>
      </c>
      <c r="C121" s="36" t="s">
        <v>122</v>
      </c>
      <c r="D121" s="37" t="s">
        <v>19</v>
      </c>
      <c r="E121" s="38">
        <v>312</v>
      </c>
      <c r="F121" s="38">
        <v>122</v>
      </c>
      <c r="G121" s="38">
        <v>14</v>
      </c>
      <c r="H121" s="35">
        <v>434</v>
      </c>
    </row>
    <row r="122" spans="1:8" s="27" customFormat="1" x14ac:dyDescent="0.2">
      <c r="A122" s="35">
        <v>5</v>
      </c>
      <c r="B122" s="35">
        <v>23219</v>
      </c>
      <c r="C122" s="36" t="s">
        <v>123</v>
      </c>
      <c r="D122" s="37" t="s">
        <v>19</v>
      </c>
      <c r="E122" s="38">
        <v>315</v>
      </c>
      <c r="F122" s="38">
        <v>113</v>
      </c>
      <c r="G122" s="38">
        <v>28</v>
      </c>
      <c r="H122" s="35">
        <v>428</v>
      </c>
    </row>
    <row r="123" spans="1:8" s="27" customFormat="1" ht="15.75" x14ac:dyDescent="0.2">
      <c r="A123" s="55" t="s">
        <v>177</v>
      </c>
      <c r="B123" s="56"/>
      <c r="C123" s="56"/>
      <c r="D123" s="56"/>
      <c r="E123" s="57"/>
      <c r="F123" s="57"/>
      <c r="G123" s="57"/>
      <c r="H123" s="57"/>
    </row>
    <row r="124" spans="1:8" s="27" customFormat="1" x14ac:dyDescent="0.2">
      <c r="A124" s="48"/>
      <c r="B124" s="48"/>
      <c r="C124" s="49"/>
      <c r="D124" s="50"/>
      <c r="E124" s="51"/>
      <c r="F124" s="51"/>
      <c r="G124" s="51"/>
      <c r="H124" s="48"/>
    </row>
    <row r="125" spans="1:8" s="27" customFormat="1" ht="18.75" customHeight="1" x14ac:dyDescent="0.3">
      <c r="A125" s="24" t="s">
        <v>0</v>
      </c>
      <c r="B125" s="24"/>
      <c r="C125" s="25"/>
      <c r="D125" s="26"/>
    </row>
    <row r="126" spans="1:8" s="27" customFormat="1" ht="18.75" customHeight="1" x14ac:dyDescent="0.3">
      <c r="A126" s="28" t="s">
        <v>124</v>
      </c>
      <c r="B126" s="28"/>
      <c r="C126" s="25"/>
      <c r="D126" s="26"/>
      <c r="H126" s="29" t="s">
        <v>2</v>
      </c>
    </row>
    <row r="127" spans="1:8" s="27" customFormat="1" ht="15.75" customHeight="1" x14ac:dyDescent="0.25">
      <c r="A127" s="30" t="s">
        <v>3</v>
      </c>
      <c r="B127" s="30"/>
      <c r="C127" s="25"/>
      <c r="D127" s="26"/>
      <c r="H127" s="31" t="s">
        <v>125</v>
      </c>
    </row>
    <row r="128" spans="1:8" s="27" customFormat="1" x14ac:dyDescent="0.2">
      <c r="A128" s="32"/>
      <c r="B128" s="32"/>
      <c r="C128" s="25"/>
      <c r="D128" s="25"/>
      <c r="E128" s="43" t="s">
        <v>5</v>
      </c>
      <c r="F128" s="44"/>
      <c r="G128" s="44"/>
      <c r="H128" s="45"/>
    </row>
    <row r="129" spans="1:8" s="27" customFormat="1" x14ac:dyDescent="0.2">
      <c r="A129" s="33" t="s">
        <v>6</v>
      </c>
      <c r="B129" s="33" t="s">
        <v>7</v>
      </c>
      <c r="C129" s="34" t="s">
        <v>8</v>
      </c>
      <c r="D129" s="34" t="s">
        <v>9</v>
      </c>
      <c r="E129" s="33" t="s">
        <v>10</v>
      </c>
      <c r="F129" s="33" t="s">
        <v>11</v>
      </c>
      <c r="G129" s="33" t="s">
        <v>12</v>
      </c>
      <c r="H129" s="33" t="s">
        <v>13</v>
      </c>
    </row>
    <row r="130" spans="1:8" s="27" customFormat="1" x14ac:dyDescent="0.2">
      <c r="A130" s="52">
        <v>1</v>
      </c>
      <c r="B130" s="52">
        <v>23142</v>
      </c>
      <c r="C130" s="53" t="s">
        <v>126</v>
      </c>
      <c r="D130" s="54" t="s">
        <v>29</v>
      </c>
      <c r="E130" s="52">
        <v>371</v>
      </c>
      <c r="F130" s="52">
        <v>174</v>
      </c>
      <c r="G130" s="52">
        <v>1</v>
      </c>
      <c r="H130" s="52">
        <v>545</v>
      </c>
    </row>
    <row r="131" spans="1:8" s="27" customFormat="1" x14ac:dyDescent="0.2">
      <c r="A131" s="52">
        <v>2</v>
      </c>
      <c r="B131" s="52">
        <v>25072</v>
      </c>
      <c r="C131" s="53" t="s">
        <v>127</v>
      </c>
      <c r="D131" s="54" t="s">
        <v>112</v>
      </c>
      <c r="E131" s="52">
        <v>364</v>
      </c>
      <c r="F131" s="52">
        <v>178</v>
      </c>
      <c r="G131" s="52">
        <v>7</v>
      </c>
      <c r="H131" s="52">
        <v>542</v>
      </c>
    </row>
    <row r="132" spans="1:8" s="27" customFormat="1" x14ac:dyDescent="0.2">
      <c r="A132" s="35">
        <v>3</v>
      </c>
      <c r="B132" s="35">
        <v>26283</v>
      </c>
      <c r="C132" s="36" t="s">
        <v>128</v>
      </c>
      <c r="D132" s="37" t="s">
        <v>31</v>
      </c>
      <c r="E132" s="38">
        <v>368</v>
      </c>
      <c r="F132" s="38">
        <v>163</v>
      </c>
      <c r="G132" s="38">
        <v>5</v>
      </c>
      <c r="H132" s="35">
        <v>531</v>
      </c>
    </row>
    <row r="133" spans="1:8" s="27" customFormat="1" x14ac:dyDescent="0.2">
      <c r="A133" s="35">
        <v>4</v>
      </c>
      <c r="B133" s="35">
        <v>26509</v>
      </c>
      <c r="C133" s="36" t="s">
        <v>129</v>
      </c>
      <c r="D133" s="37" t="s">
        <v>50</v>
      </c>
      <c r="E133" s="38">
        <v>361</v>
      </c>
      <c r="F133" s="38">
        <v>144</v>
      </c>
      <c r="G133" s="38">
        <v>5</v>
      </c>
      <c r="H133" s="35">
        <v>505</v>
      </c>
    </row>
    <row r="134" spans="1:8" s="27" customFormat="1" x14ac:dyDescent="0.2">
      <c r="A134" s="35">
        <v>5</v>
      </c>
      <c r="B134" s="35">
        <v>24886</v>
      </c>
      <c r="C134" s="36" t="s">
        <v>130</v>
      </c>
      <c r="D134" s="37" t="s">
        <v>27</v>
      </c>
      <c r="E134" s="38">
        <v>346</v>
      </c>
      <c r="F134" s="38">
        <v>147</v>
      </c>
      <c r="G134" s="38">
        <v>11</v>
      </c>
      <c r="H134" s="35">
        <v>493</v>
      </c>
    </row>
    <row r="135" spans="1:8" s="27" customFormat="1" x14ac:dyDescent="0.2">
      <c r="A135" s="35">
        <v>6</v>
      </c>
      <c r="B135" s="35">
        <v>26282</v>
      </c>
      <c r="C135" s="36" t="s">
        <v>131</v>
      </c>
      <c r="D135" s="37" t="s">
        <v>31</v>
      </c>
      <c r="E135" s="38">
        <v>353</v>
      </c>
      <c r="F135" s="38">
        <v>129</v>
      </c>
      <c r="G135" s="38">
        <v>14</v>
      </c>
      <c r="H135" s="35">
        <v>482</v>
      </c>
    </row>
    <row r="136" spans="1:8" s="27" customFormat="1" x14ac:dyDescent="0.2">
      <c r="A136" s="35">
        <v>7</v>
      </c>
      <c r="B136" s="35">
        <v>26888</v>
      </c>
      <c r="C136" s="36" t="s">
        <v>132</v>
      </c>
      <c r="D136" s="37" t="s">
        <v>17</v>
      </c>
      <c r="E136" s="38">
        <v>338</v>
      </c>
      <c r="F136" s="38">
        <v>129</v>
      </c>
      <c r="G136" s="38">
        <v>12</v>
      </c>
      <c r="H136" s="35">
        <v>467</v>
      </c>
    </row>
    <row r="137" spans="1:8" s="27" customFormat="1" x14ac:dyDescent="0.2">
      <c r="A137" s="35">
        <v>8</v>
      </c>
      <c r="B137" s="35">
        <v>26736</v>
      </c>
      <c r="C137" s="36" t="s">
        <v>133</v>
      </c>
      <c r="D137" s="37" t="s">
        <v>19</v>
      </c>
      <c r="E137" s="38">
        <v>315</v>
      </c>
      <c r="F137" s="38">
        <v>138</v>
      </c>
      <c r="G137" s="38">
        <v>16</v>
      </c>
      <c r="H137" s="35">
        <v>453</v>
      </c>
    </row>
    <row r="138" spans="1:8" s="27" customFormat="1" x14ac:dyDescent="0.2">
      <c r="A138" s="35">
        <v>9</v>
      </c>
      <c r="B138" s="35">
        <v>26189</v>
      </c>
      <c r="C138" s="36" t="s">
        <v>134</v>
      </c>
      <c r="D138" s="37" t="s">
        <v>27</v>
      </c>
      <c r="E138" s="38">
        <v>297</v>
      </c>
      <c r="F138" s="38">
        <v>154</v>
      </c>
      <c r="G138" s="38">
        <v>12</v>
      </c>
      <c r="H138" s="35">
        <v>451</v>
      </c>
    </row>
    <row r="139" spans="1:8" s="27" customFormat="1" x14ac:dyDescent="0.2">
      <c r="A139" s="35">
        <v>10</v>
      </c>
      <c r="B139" s="35">
        <v>26190</v>
      </c>
      <c r="C139" s="36" t="s">
        <v>135</v>
      </c>
      <c r="D139" s="37" t="s">
        <v>27</v>
      </c>
      <c r="E139" s="38">
        <v>313</v>
      </c>
      <c r="F139" s="38">
        <v>131</v>
      </c>
      <c r="G139" s="38">
        <v>15</v>
      </c>
      <c r="H139" s="35">
        <v>444</v>
      </c>
    </row>
    <row r="140" spans="1:8" s="27" customFormat="1" x14ac:dyDescent="0.2">
      <c r="A140" s="35">
        <v>11</v>
      </c>
      <c r="B140" s="35">
        <v>26192</v>
      </c>
      <c r="C140" s="36" t="s">
        <v>136</v>
      </c>
      <c r="D140" s="37" t="s">
        <v>27</v>
      </c>
      <c r="E140" s="38">
        <v>298</v>
      </c>
      <c r="F140" s="38">
        <v>121</v>
      </c>
      <c r="G140" s="38">
        <v>12</v>
      </c>
      <c r="H140" s="35">
        <v>419</v>
      </c>
    </row>
    <row r="141" spans="1:8" s="27" customFormat="1" x14ac:dyDescent="0.2">
      <c r="A141" s="35">
        <v>12</v>
      </c>
      <c r="B141" s="35">
        <v>26208</v>
      </c>
      <c r="C141" s="36" t="s">
        <v>137</v>
      </c>
      <c r="D141" s="37" t="s">
        <v>29</v>
      </c>
      <c r="E141" s="38">
        <v>0</v>
      </c>
      <c r="F141" s="38">
        <v>0</v>
      </c>
      <c r="G141" s="38">
        <v>0</v>
      </c>
      <c r="H141" s="35">
        <v>0</v>
      </c>
    </row>
    <row r="142" spans="1:8" s="27" customFormat="1" ht="12.75" customHeight="1" x14ac:dyDescent="0.2">
      <c r="A142" s="55" t="s">
        <v>178</v>
      </c>
      <c r="B142" s="56"/>
      <c r="C142" s="56"/>
      <c r="D142" s="56"/>
      <c r="E142" s="57"/>
      <c r="F142" s="57"/>
      <c r="G142" s="57"/>
      <c r="H142" s="57"/>
    </row>
    <row r="143" spans="1:8" s="27" customFormat="1" x14ac:dyDescent="0.2">
      <c r="A143" s="48"/>
      <c r="B143" s="48"/>
      <c r="C143" s="49"/>
      <c r="D143" s="50"/>
      <c r="E143" s="51"/>
      <c r="F143" s="51"/>
      <c r="G143" s="51"/>
      <c r="H143" s="48"/>
    </row>
    <row r="145" spans="1:8" s="27" customFormat="1" ht="18.75" customHeight="1" x14ac:dyDescent="0.3">
      <c r="A145" s="24" t="s">
        <v>0</v>
      </c>
      <c r="B145" s="24"/>
      <c r="C145" s="25"/>
      <c r="D145" s="26"/>
    </row>
    <row r="146" spans="1:8" s="27" customFormat="1" ht="18.75" customHeight="1" x14ac:dyDescent="0.3">
      <c r="A146" s="28" t="s">
        <v>138</v>
      </c>
      <c r="B146" s="28"/>
      <c r="C146" s="25"/>
      <c r="D146" s="26"/>
      <c r="H146" s="29" t="s">
        <v>2</v>
      </c>
    </row>
    <row r="147" spans="1:8" s="27" customFormat="1" ht="15.75" customHeight="1" x14ac:dyDescent="0.25">
      <c r="A147" s="30" t="s">
        <v>3</v>
      </c>
      <c r="B147" s="30"/>
      <c r="C147" s="25"/>
      <c r="D147" s="26"/>
      <c r="H147" s="31" t="s">
        <v>125</v>
      </c>
    </row>
    <row r="148" spans="1:8" s="27" customFormat="1" x14ac:dyDescent="0.2">
      <c r="A148" s="32"/>
      <c r="B148" s="32"/>
      <c r="C148" s="25"/>
      <c r="D148" s="25"/>
      <c r="E148" s="43" t="s">
        <v>5</v>
      </c>
      <c r="F148" s="44"/>
      <c r="G148" s="44"/>
      <c r="H148" s="45"/>
    </row>
    <row r="149" spans="1:8" s="27" customFormat="1" x14ac:dyDescent="0.2">
      <c r="A149" s="33" t="s">
        <v>6</v>
      </c>
      <c r="B149" s="33" t="s">
        <v>7</v>
      </c>
      <c r="C149" s="34" t="s">
        <v>8</v>
      </c>
      <c r="D149" s="34" t="s">
        <v>9</v>
      </c>
      <c r="E149" s="33" t="s">
        <v>10</v>
      </c>
      <c r="F149" s="33" t="s">
        <v>11</v>
      </c>
      <c r="G149" s="33" t="s">
        <v>12</v>
      </c>
      <c r="H149" s="33" t="s">
        <v>13</v>
      </c>
    </row>
    <row r="150" spans="1:8" s="27" customFormat="1" x14ac:dyDescent="0.2">
      <c r="A150" s="52">
        <v>1</v>
      </c>
      <c r="B150" s="52">
        <v>26207</v>
      </c>
      <c r="C150" s="53" t="s">
        <v>139</v>
      </c>
      <c r="D150" s="54" t="s">
        <v>29</v>
      </c>
      <c r="E150" s="52">
        <v>372</v>
      </c>
      <c r="F150" s="52">
        <v>210</v>
      </c>
      <c r="G150" s="52">
        <v>5</v>
      </c>
      <c r="H150" s="52">
        <v>582</v>
      </c>
    </row>
    <row r="151" spans="1:8" s="27" customFormat="1" x14ac:dyDescent="0.2">
      <c r="A151" s="52">
        <v>2</v>
      </c>
      <c r="B151" s="52">
        <v>24244</v>
      </c>
      <c r="C151" s="53" t="s">
        <v>140</v>
      </c>
      <c r="D151" s="54" t="s">
        <v>19</v>
      </c>
      <c r="E151" s="52">
        <v>362</v>
      </c>
      <c r="F151" s="52">
        <v>174</v>
      </c>
      <c r="G151" s="52">
        <v>5</v>
      </c>
      <c r="H151" s="52">
        <v>536</v>
      </c>
    </row>
    <row r="152" spans="1:8" s="27" customFormat="1" x14ac:dyDescent="0.2">
      <c r="A152" s="35">
        <v>3</v>
      </c>
      <c r="B152" s="35">
        <v>26440</v>
      </c>
      <c r="C152" s="36" t="s">
        <v>141</v>
      </c>
      <c r="D152" s="37" t="s">
        <v>37</v>
      </c>
      <c r="E152" s="38">
        <v>338</v>
      </c>
      <c r="F152" s="38">
        <v>130</v>
      </c>
      <c r="G152" s="38">
        <v>10</v>
      </c>
      <c r="H152" s="35">
        <v>468</v>
      </c>
    </row>
    <row r="153" spans="1:8" s="27" customFormat="1" x14ac:dyDescent="0.2">
      <c r="A153" s="35">
        <v>4</v>
      </c>
      <c r="B153" s="35">
        <v>26884</v>
      </c>
      <c r="C153" s="36" t="s">
        <v>142</v>
      </c>
      <c r="D153" s="37" t="s">
        <v>31</v>
      </c>
      <c r="E153" s="38">
        <v>268</v>
      </c>
      <c r="F153" s="38">
        <v>120</v>
      </c>
      <c r="G153" s="38">
        <v>17</v>
      </c>
      <c r="H153" s="35">
        <v>388</v>
      </c>
    </row>
    <row r="154" spans="1:8" s="27" customFormat="1" x14ac:dyDescent="0.2">
      <c r="A154" s="35">
        <v>5</v>
      </c>
      <c r="B154" s="35">
        <v>25769</v>
      </c>
      <c r="C154" s="36" t="s">
        <v>143</v>
      </c>
      <c r="D154" s="37" t="s">
        <v>19</v>
      </c>
      <c r="E154" s="38">
        <v>0</v>
      </c>
      <c r="F154" s="38">
        <v>0</v>
      </c>
      <c r="G154" s="38">
        <v>0</v>
      </c>
      <c r="H154" s="35">
        <v>0</v>
      </c>
    </row>
    <row r="155" spans="1:8" s="27" customFormat="1" ht="12.75" customHeight="1" x14ac:dyDescent="0.2">
      <c r="A155" s="55" t="s">
        <v>179</v>
      </c>
      <c r="B155" s="56"/>
      <c r="C155" s="56"/>
      <c r="D155" s="56"/>
      <c r="E155" s="57"/>
      <c r="F155" s="57"/>
      <c r="G155" s="57"/>
      <c r="H155" s="57"/>
    </row>
    <row r="156" spans="1:8" s="27" customFormat="1" x14ac:dyDescent="0.2">
      <c r="A156" s="48"/>
      <c r="B156" s="48"/>
      <c r="C156" s="49"/>
      <c r="D156" s="50"/>
      <c r="E156" s="51"/>
      <c r="F156" s="51"/>
      <c r="G156" s="51"/>
      <c r="H156" s="48"/>
    </row>
    <row r="158" spans="1:8" s="27" customFormat="1" ht="18.75" customHeight="1" x14ac:dyDescent="0.3">
      <c r="A158" s="24" t="s">
        <v>0</v>
      </c>
      <c r="B158" s="24"/>
      <c r="C158" s="25"/>
      <c r="D158" s="26"/>
    </row>
    <row r="159" spans="1:8" s="27" customFormat="1" ht="18.75" customHeight="1" x14ac:dyDescent="0.3">
      <c r="A159" s="28" t="s">
        <v>144</v>
      </c>
      <c r="B159" s="28"/>
      <c r="C159" s="25"/>
      <c r="D159" s="26"/>
      <c r="H159" s="29" t="s">
        <v>145</v>
      </c>
    </row>
    <row r="160" spans="1:8" s="27" customFormat="1" ht="15.75" customHeight="1" x14ac:dyDescent="0.25">
      <c r="A160" s="30" t="s">
        <v>3</v>
      </c>
      <c r="B160" s="30"/>
      <c r="C160" s="25"/>
      <c r="D160" s="26"/>
      <c r="H160" s="31" t="s">
        <v>146</v>
      </c>
    </row>
    <row r="161" spans="1:8" s="27" customFormat="1" x14ac:dyDescent="0.2">
      <c r="A161" s="32"/>
      <c r="B161" s="32"/>
      <c r="C161" s="25"/>
      <c r="D161" s="25"/>
      <c r="E161" s="43" t="s">
        <v>5</v>
      </c>
      <c r="F161" s="44"/>
      <c r="G161" s="44"/>
      <c r="H161" s="45"/>
    </row>
    <row r="162" spans="1:8" s="27" customFormat="1" x14ac:dyDescent="0.2">
      <c r="A162" s="33" t="s">
        <v>6</v>
      </c>
      <c r="B162" s="33" t="s">
        <v>7</v>
      </c>
      <c r="C162" s="34" t="s">
        <v>8</v>
      </c>
      <c r="D162" s="34" t="s">
        <v>9</v>
      </c>
      <c r="E162" s="33" t="s">
        <v>10</v>
      </c>
      <c r="F162" s="33" t="s">
        <v>11</v>
      </c>
      <c r="G162" s="33" t="s">
        <v>12</v>
      </c>
      <c r="H162" s="33" t="s">
        <v>13</v>
      </c>
    </row>
    <row r="163" spans="1:8" s="27" customFormat="1" x14ac:dyDescent="0.2">
      <c r="A163" s="52">
        <v>1</v>
      </c>
      <c r="B163" s="52">
        <v>27099</v>
      </c>
      <c r="C163" s="53" t="s">
        <v>147</v>
      </c>
      <c r="D163" s="54" t="s">
        <v>50</v>
      </c>
      <c r="E163" s="52">
        <v>247</v>
      </c>
      <c r="F163" s="52">
        <v>79</v>
      </c>
      <c r="G163" s="52">
        <v>21</v>
      </c>
      <c r="H163" s="52">
        <v>326</v>
      </c>
    </row>
    <row r="164" spans="1:8" s="27" customFormat="1" x14ac:dyDescent="0.2">
      <c r="A164" s="35">
        <v>2</v>
      </c>
      <c r="B164" s="35">
        <v>27097</v>
      </c>
      <c r="C164" s="36" t="s">
        <v>148</v>
      </c>
      <c r="D164" s="37" t="s">
        <v>50</v>
      </c>
      <c r="E164" s="38">
        <v>237</v>
      </c>
      <c r="F164" s="38">
        <v>61</v>
      </c>
      <c r="G164" s="38">
        <v>30</v>
      </c>
      <c r="H164" s="35">
        <v>298</v>
      </c>
    </row>
    <row r="165" spans="1:8" s="27" customFormat="1" x14ac:dyDescent="0.2">
      <c r="A165" s="35">
        <v>3</v>
      </c>
      <c r="B165" s="35">
        <v>21417</v>
      </c>
      <c r="C165" s="36" t="s">
        <v>149</v>
      </c>
      <c r="D165" s="37" t="s">
        <v>25</v>
      </c>
      <c r="E165" s="38">
        <v>0</v>
      </c>
      <c r="F165" s="38">
        <v>0</v>
      </c>
      <c r="G165" s="38">
        <v>0</v>
      </c>
      <c r="H165" s="35">
        <v>0</v>
      </c>
    </row>
    <row r="166" spans="1:8" s="27" customFormat="1" x14ac:dyDescent="0.2">
      <c r="A166" s="35">
        <v>4</v>
      </c>
      <c r="B166" s="35">
        <v>27098</v>
      </c>
      <c r="C166" s="36" t="s">
        <v>150</v>
      </c>
      <c r="D166" s="37" t="s">
        <v>50</v>
      </c>
      <c r="E166" s="38">
        <v>0</v>
      </c>
      <c r="F166" s="38">
        <v>0</v>
      </c>
      <c r="G166" s="38">
        <v>0</v>
      </c>
      <c r="H166" s="35">
        <v>0</v>
      </c>
    </row>
    <row r="167" spans="1:8" s="27" customFormat="1" ht="12.75" customHeight="1" x14ac:dyDescent="0.2">
      <c r="A167" s="55" t="s">
        <v>180</v>
      </c>
      <c r="B167" s="56"/>
      <c r="C167" s="56"/>
      <c r="D167" s="56"/>
      <c r="E167" s="57"/>
      <c r="F167" s="57"/>
      <c r="G167" s="57"/>
      <c r="H167" s="57"/>
    </row>
    <row r="168" spans="1:8" s="27" customFormat="1" x14ac:dyDescent="0.2">
      <c r="A168" s="48"/>
      <c r="B168" s="48"/>
      <c r="C168" s="49"/>
      <c r="D168" s="50"/>
      <c r="E168" s="51"/>
      <c r="F168" s="51"/>
      <c r="G168" s="51"/>
      <c r="H168" s="48"/>
    </row>
    <row r="170" spans="1:8" s="27" customFormat="1" ht="18.75" customHeight="1" x14ac:dyDescent="0.3">
      <c r="A170" s="24" t="s">
        <v>0</v>
      </c>
      <c r="B170" s="24"/>
      <c r="C170" s="25"/>
      <c r="D170" s="26"/>
    </row>
    <row r="171" spans="1:8" s="27" customFormat="1" ht="18.75" customHeight="1" x14ac:dyDescent="0.3">
      <c r="A171" s="28" t="s">
        <v>151</v>
      </c>
      <c r="B171" s="28"/>
      <c r="C171" s="25"/>
      <c r="D171" s="26"/>
      <c r="H171" s="29" t="s">
        <v>145</v>
      </c>
    </row>
    <row r="172" spans="1:8" s="27" customFormat="1" ht="15.75" customHeight="1" x14ac:dyDescent="0.25">
      <c r="A172" s="30" t="s">
        <v>3</v>
      </c>
      <c r="B172" s="30"/>
      <c r="C172" s="25"/>
      <c r="D172" s="26"/>
      <c r="H172" s="31" t="s">
        <v>146</v>
      </c>
    </row>
    <row r="173" spans="1:8" s="27" customFormat="1" x14ac:dyDescent="0.2">
      <c r="A173" s="32"/>
      <c r="B173" s="32"/>
      <c r="C173" s="25"/>
      <c r="D173" s="25"/>
      <c r="E173" s="43" t="s">
        <v>5</v>
      </c>
      <c r="F173" s="44"/>
      <c r="G173" s="44"/>
      <c r="H173" s="45"/>
    </row>
    <row r="174" spans="1:8" s="27" customFormat="1" x14ac:dyDescent="0.2">
      <c r="A174" s="33" t="s">
        <v>6</v>
      </c>
      <c r="B174" s="33" t="s">
        <v>7</v>
      </c>
      <c r="C174" s="34" t="s">
        <v>8</v>
      </c>
      <c r="D174" s="34" t="s">
        <v>9</v>
      </c>
      <c r="E174" s="33" t="s">
        <v>10</v>
      </c>
      <c r="F174" s="33" t="s">
        <v>11</v>
      </c>
      <c r="G174" s="33" t="s">
        <v>12</v>
      </c>
      <c r="H174" s="33" t="s">
        <v>13</v>
      </c>
    </row>
    <row r="175" spans="1:8" s="27" customFormat="1" x14ac:dyDescent="0.2">
      <c r="A175" s="52">
        <v>1</v>
      </c>
      <c r="B175" s="52">
        <v>26759</v>
      </c>
      <c r="C175" s="53" t="s">
        <v>152</v>
      </c>
      <c r="D175" s="54" t="s">
        <v>29</v>
      </c>
      <c r="E175" s="52">
        <v>291</v>
      </c>
      <c r="F175" s="52">
        <v>140</v>
      </c>
      <c r="G175" s="52">
        <v>10</v>
      </c>
      <c r="H175" s="52">
        <v>431</v>
      </c>
    </row>
    <row r="176" spans="1:8" s="27" customFormat="1" x14ac:dyDescent="0.2">
      <c r="A176" s="35">
        <v>2</v>
      </c>
      <c r="B176" s="35">
        <v>26251</v>
      </c>
      <c r="C176" s="36" t="s">
        <v>153</v>
      </c>
      <c r="D176" s="37" t="s">
        <v>29</v>
      </c>
      <c r="E176" s="38">
        <v>271</v>
      </c>
      <c r="F176" s="38">
        <v>140</v>
      </c>
      <c r="G176" s="38">
        <v>9</v>
      </c>
      <c r="H176" s="35">
        <v>411</v>
      </c>
    </row>
    <row r="177" spans="1:8" s="27" customFormat="1" x14ac:dyDescent="0.2">
      <c r="A177" s="35">
        <v>3</v>
      </c>
      <c r="B177" s="35">
        <v>26526</v>
      </c>
      <c r="C177" s="36" t="s">
        <v>154</v>
      </c>
      <c r="D177" s="37" t="s">
        <v>112</v>
      </c>
      <c r="E177" s="38">
        <v>280</v>
      </c>
      <c r="F177" s="38">
        <v>113</v>
      </c>
      <c r="G177" s="38">
        <v>12</v>
      </c>
      <c r="H177" s="35">
        <v>393</v>
      </c>
    </row>
    <row r="178" spans="1:8" s="27" customFormat="1" x14ac:dyDescent="0.2">
      <c r="A178" s="35">
        <v>4</v>
      </c>
      <c r="B178" s="35">
        <v>26527</v>
      </c>
      <c r="C178" s="36" t="s">
        <v>155</v>
      </c>
      <c r="D178" s="37" t="s">
        <v>112</v>
      </c>
      <c r="E178" s="38">
        <v>278</v>
      </c>
      <c r="F178" s="38">
        <v>114</v>
      </c>
      <c r="G178" s="38">
        <v>11</v>
      </c>
      <c r="H178" s="35">
        <v>392</v>
      </c>
    </row>
    <row r="179" spans="1:8" s="27" customFormat="1" x14ac:dyDescent="0.2">
      <c r="A179" s="35">
        <v>5</v>
      </c>
      <c r="B179" s="35">
        <v>27096</v>
      </c>
      <c r="C179" s="36" t="s">
        <v>156</v>
      </c>
      <c r="D179" s="37" t="s">
        <v>50</v>
      </c>
      <c r="E179" s="38">
        <v>0</v>
      </c>
      <c r="F179" s="38">
        <v>0</v>
      </c>
      <c r="G179" s="38">
        <v>0</v>
      </c>
      <c r="H179" s="35">
        <v>0</v>
      </c>
    </row>
    <row r="180" spans="1:8" s="27" customFormat="1" ht="12.75" customHeight="1" x14ac:dyDescent="0.2">
      <c r="A180" s="55" t="s">
        <v>181</v>
      </c>
      <c r="B180" s="56"/>
      <c r="C180" s="56"/>
      <c r="D180" s="56"/>
      <c r="E180" s="57"/>
      <c r="F180" s="57"/>
      <c r="G180" s="57"/>
      <c r="H180" s="57"/>
    </row>
    <row r="181" spans="1:8" s="27" customFormat="1" x14ac:dyDescent="0.2">
      <c r="A181" s="48"/>
      <c r="B181" s="48"/>
      <c r="C181" s="49"/>
      <c r="D181" s="50"/>
      <c r="E181" s="51"/>
      <c r="F181" s="51"/>
      <c r="G181" s="51"/>
      <c r="H181" s="48"/>
    </row>
    <row r="186" spans="1:8" s="27" customFormat="1" ht="18.75" customHeight="1" x14ac:dyDescent="0.3">
      <c r="A186" s="24" t="s">
        <v>0</v>
      </c>
      <c r="B186" s="24"/>
      <c r="C186" s="25"/>
      <c r="D186" s="26"/>
    </row>
    <row r="187" spans="1:8" s="27" customFormat="1" ht="18.75" customHeight="1" x14ac:dyDescent="0.3">
      <c r="A187" s="28" t="s">
        <v>157</v>
      </c>
      <c r="B187" s="28"/>
      <c r="C187" s="25"/>
      <c r="D187" s="26"/>
      <c r="H187" s="29" t="s">
        <v>145</v>
      </c>
    </row>
    <row r="188" spans="1:8" s="27" customFormat="1" ht="15.75" customHeight="1" x14ac:dyDescent="0.25">
      <c r="A188" s="30" t="s">
        <v>3</v>
      </c>
      <c r="B188" s="30"/>
      <c r="C188" s="25"/>
      <c r="D188" s="26"/>
      <c r="H188" s="31" t="s">
        <v>146</v>
      </c>
    </row>
    <row r="189" spans="1:8" s="27" customFormat="1" x14ac:dyDescent="0.2">
      <c r="A189" s="32"/>
      <c r="B189" s="32"/>
      <c r="C189" s="25"/>
      <c r="D189" s="25"/>
      <c r="E189" s="43" t="s">
        <v>5</v>
      </c>
      <c r="F189" s="44"/>
      <c r="G189" s="44"/>
      <c r="H189" s="45"/>
    </row>
    <row r="190" spans="1:8" s="27" customFormat="1" x14ac:dyDescent="0.2">
      <c r="A190" s="33" t="s">
        <v>6</v>
      </c>
      <c r="B190" s="33" t="s">
        <v>7</v>
      </c>
      <c r="C190" s="34" t="s">
        <v>8</v>
      </c>
      <c r="D190" s="34" t="s">
        <v>9</v>
      </c>
      <c r="E190" s="33" t="s">
        <v>10</v>
      </c>
      <c r="F190" s="33" t="s">
        <v>11</v>
      </c>
      <c r="G190" s="33" t="s">
        <v>12</v>
      </c>
      <c r="H190" s="33" t="s">
        <v>13</v>
      </c>
    </row>
    <row r="191" spans="1:8" s="27" customFormat="1" x14ac:dyDescent="0.2">
      <c r="A191" s="35">
        <v>1</v>
      </c>
      <c r="B191" s="35"/>
      <c r="C191" s="36" t="s">
        <v>159</v>
      </c>
      <c r="D191" s="37" t="s">
        <v>31</v>
      </c>
      <c r="E191" s="38">
        <v>171</v>
      </c>
      <c r="F191" s="38">
        <v>117</v>
      </c>
      <c r="G191" s="38">
        <v>3</v>
      </c>
      <c r="H191" s="35">
        <f>SUM(E191+F191)</f>
        <v>288</v>
      </c>
    </row>
    <row r="192" spans="1:8" s="27" customFormat="1" x14ac:dyDescent="0.2">
      <c r="A192" s="35">
        <v>2</v>
      </c>
      <c r="B192" s="35"/>
      <c r="C192" s="36" t="s">
        <v>160</v>
      </c>
      <c r="D192" s="37" t="s">
        <v>31</v>
      </c>
      <c r="E192" s="38">
        <v>156</v>
      </c>
      <c r="F192" s="38">
        <v>77</v>
      </c>
      <c r="G192" s="38">
        <v>8</v>
      </c>
      <c r="H192" s="35">
        <f>SUM(E192+F192)</f>
        <v>233</v>
      </c>
    </row>
    <row r="193" spans="1:8" s="27" customFormat="1" x14ac:dyDescent="0.2">
      <c r="A193" s="35">
        <v>3</v>
      </c>
      <c r="B193" s="35"/>
      <c r="C193" s="36" t="s">
        <v>161</v>
      </c>
      <c r="D193" s="37" t="s">
        <v>50</v>
      </c>
      <c r="E193" s="38">
        <v>132</v>
      </c>
      <c r="F193" s="38">
        <v>66</v>
      </c>
      <c r="G193" s="38">
        <v>14</v>
      </c>
      <c r="H193" s="35">
        <f>SUM(E193+F193)</f>
        <v>198</v>
      </c>
    </row>
    <row r="194" spans="1:8" s="27" customFormat="1" x14ac:dyDescent="0.2">
      <c r="A194" s="35">
        <v>4</v>
      </c>
      <c r="B194" s="35"/>
      <c r="C194" s="36" t="s">
        <v>162</v>
      </c>
      <c r="D194" s="37" t="s">
        <v>31</v>
      </c>
      <c r="E194" s="38">
        <v>121</v>
      </c>
      <c r="F194" s="38">
        <v>59</v>
      </c>
      <c r="G194" s="38">
        <v>12</v>
      </c>
      <c r="H194" s="35">
        <f>SUM(E194+F194)</f>
        <v>180</v>
      </c>
    </row>
    <row r="195" spans="1:8" s="27" customFormat="1" x14ac:dyDescent="0.2">
      <c r="A195" s="35">
        <v>5</v>
      </c>
      <c r="B195" s="35"/>
      <c r="C195" s="36" t="s">
        <v>163</v>
      </c>
      <c r="D195" s="37" t="s">
        <v>50</v>
      </c>
      <c r="E195" s="38">
        <v>67</v>
      </c>
      <c r="F195" s="38">
        <v>43</v>
      </c>
      <c r="G195" s="38">
        <v>28</v>
      </c>
      <c r="H195" s="35">
        <f>SUM(E195+F195)</f>
        <v>110</v>
      </c>
    </row>
    <row r="196" spans="1:8" s="27" customFormat="1" ht="15.75" x14ac:dyDescent="0.2">
      <c r="A196" s="55" t="s">
        <v>172</v>
      </c>
      <c r="B196" s="56"/>
      <c r="C196" s="56"/>
      <c r="D196" s="50"/>
      <c r="E196" s="51"/>
      <c r="F196" s="51"/>
      <c r="G196" s="51"/>
      <c r="H196" s="48"/>
    </row>
    <row r="197" spans="1:8" s="27" customFormat="1" x14ac:dyDescent="0.2">
      <c r="A197" s="48"/>
      <c r="B197" s="48"/>
      <c r="C197" s="49"/>
      <c r="D197" s="50"/>
      <c r="E197" s="51"/>
      <c r="F197" s="51"/>
      <c r="G197" s="51"/>
      <c r="H197" s="48"/>
    </row>
    <row r="199" spans="1:8" s="27" customFormat="1" ht="18.75" customHeight="1" x14ac:dyDescent="0.3">
      <c r="A199" s="24" t="s">
        <v>0</v>
      </c>
      <c r="B199" s="24"/>
      <c r="C199" s="25"/>
      <c r="D199" s="26"/>
    </row>
    <row r="200" spans="1:8" s="27" customFormat="1" ht="18.75" customHeight="1" x14ac:dyDescent="0.3">
      <c r="A200" s="28" t="s">
        <v>158</v>
      </c>
      <c r="B200" s="28"/>
      <c r="C200" s="25"/>
      <c r="D200" s="26"/>
      <c r="H200" s="29" t="s">
        <v>145</v>
      </c>
    </row>
    <row r="201" spans="1:8" s="27" customFormat="1" ht="15.75" customHeight="1" x14ac:dyDescent="0.25">
      <c r="A201" s="30" t="s">
        <v>3</v>
      </c>
      <c r="B201" s="30"/>
      <c r="C201" s="25"/>
      <c r="D201" s="26"/>
      <c r="H201" s="31" t="s">
        <v>146</v>
      </c>
    </row>
    <row r="202" spans="1:8" s="27" customFormat="1" x14ac:dyDescent="0.2">
      <c r="A202" s="32"/>
      <c r="B202" s="32"/>
      <c r="C202" s="25"/>
      <c r="D202" s="25"/>
      <c r="E202" s="43" t="s">
        <v>5</v>
      </c>
      <c r="F202" s="44"/>
      <c r="G202" s="44"/>
      <c r="H202" s="45"/>
    </row>
    <row r="203" spans="1:8" s="27" customFormat="1" x14ac:dyDescent="0.2">
      <c r="A203" s="33" t="s">
        <v>6</v>
      </c>
      <c r="B203" s="33" t="s">
        <v>7</v>
      </c>
      <c r="C203" s="34" t="s">
        <v>8</v>
      </c>
      <c r="D203" s="34" t="s">
        <v>9</v>
      </c>
      <c r="E203" s="33" t="s">
        <v>10</v>
      </c>
      <c r="F203" s="33" t="s">
        <v>11</v>
      </c>
      <c r="G203" s="33" t="s">
        <v>12</v>
      </c>
      <c r="H203" s="33" t="s">
        <v>13</v>
      </c>
    </row>
    <row r="204" spans="1:8" s="27" customFormat="1" x14ac:dyDescent="0.2">
      <c r="A204" s="35">
        <v>1</v>
      </c>
      <c r="B204" s="35"/>
      <c r="C204" s="36" t="s">
        <v>164</v>
      </c>
      <c r="D204" s="37" t="s">
        <v>19</v>
      </c>
      <c r="E204" s="38">
        <v>154</v>
      </c>
      <c r="F204" s="38">
        <v>89</v>
      </c>
      <c r="G204" s="38">
        <v>4</v>
      </c>
      <c r="H204" s="35">
        <f t="shared" ref="H204:H210" si="0">SUM(E204+F204)</f>
        <v>243</v>
      </c>
    </row>
    <row r="205" spans="1:8" s="27" customFormat="1" x14ac:dyDescent="0.2">
      <c r="A205" s="35">
        <v>2</v>
      </c>
      <c r="B205" s="35"/>
      <c r="C205" s="36" t="s">
        <v>165</v>
      </c>
      <c r="D205" s="37" t="s">
        <v>171</v>
      </c>
      <c r="E205" s="38">
        <v>146</v>
      </c>
      <c r="F205" s="38">
        <v>90</v>
      </c>
      <c r="G205" s="38">
        <v>4</v>
      </c>
      <c r="H205" s="35">
        <f t="shared" si="0"/>
        <v>236</v>
      </c>
    </row>
    <row r="206" spans="1:8" s="27" customFormat="1" x14ac:dyDescent="0.2">
      <c r="A206" s="35">
        <v>3</v>
      </c>
      <c r="B206" s="35"/>
      <c r="C206" s="36" t="s">
        <v>166</v>
      </c>
      <c r="D206" s="37" t="s">
        <v>29</v>
      </c>
      <c r="E206" s="38">
        <v>143</v>
      </c>
      <c r="F206" s="38">
        <v>89</v>
      </c>
      <c r="G206" s="38">
        <v>8</v>
      </c>
      <c r="H206" s="35">
        <f t="shared" si="0"/>
        <v>232</v>
      </c>
    </row>
    <row r="207" spans="1:8" s="27" customFormat="1" x14ac:dyDescent="0.2">
      <c r="A207" s="35">
        <v>4</v>
      </c>
      <c r="B207" s="35"/>
      <c r="C207" s="36" t="s">
        <v>167</v>
      </c>
      <c r="D207" s="37" t="s">
        <v>29</v>
      </c>
      <c r="E207" s="38">
        <v>131</v>
      </c>
      <c r="F207" s="38">
        <v>77</v>
      </c>
      <c r="G207" s="38">
        <v>8</v>
      </c>
      <c r="H207" s="35">
        <f t="shared" si="0"/>
        <v>208</v>
      </c>
    </row>
    <row r="208" spans="1:8" s="27" customFormat="1" x14ac:dyDescent="0.2">
      <c r="A208" s="35">
        <v>5</v>
      </c>
      <c r="B208" s="35"/>
      <c r="C208" s="36" t="s">
        <v>168</v>
      </c>
      <c r="D208" s="37" t="s">
        <v>171</v>
      </c>
      <c r="E208" s="38">
        <v>128</v>
      </c>
      <c r="F208" s="38">
        <v>72</v>
      </c>
      <c r="G208" s="38">
        <v>12</v>
      </c>
      <c r="H208" s="35">
        <f t="shared" si="0"/>
        <v>200</v>
      </c>
    </row>
    <row r="209" spans="1:8" s="27" customFormat="1" x14ac:dyDescent="0.2">
      <c r="A209" s="35">
        <v>6</v>
      </c>
      <c r="B209" s="35"/>
      <c r="C209" s="36" t="s">
        <v>169</v>
      </c>
      <c r="D209" s="37" t="s">
        <v>171</v>
      </c>
      <c r="E209" s="38">
        <v>121</v>
      </c>
      <c r="F209" s="38">
        <v>61</v>
      </c>
      <c r="G209" s="38">
        <v>13</v>
      </c>
      <c r="H209" s="35">
        <f t="shared" si="0"/>
        <v>182</v>
      </c>
    </row>
    <row r="210" spans="1:8" s="27" customFormat="1" x14ac:dyDescent="0.2">
      <c r="A210" s="35">
        <v>7</v>
      </c>
      <c r="B210" s="35"/>
      <c r="C210" s="36" t="s">
        <v>170</v>
      </c>
      <c r="D210" s="37" t="s">
        <v>171</v>
      </c>
      <c r="E210" s="38">
        <v>116</v>
      </c>
      <c r="F210" s="38">
        <v>60</v>
      </c>
      <c r="G210" s="38">
        <v>22</v>
      </c>
      <c r="H210" s="35">
        <f t="shared" si="0"/>
        <v>176</v>
      </c>
    </row>
    <row r="211" spans="1:8" ht="15.75" x14ac:dyDescent="0.2">
      <c r="A211" s="55" t="s">
        <v>172</v>
      </c>
      <c r="B211" s="56"/>
      <c r="C211" s="56"/>
    </row>
  </sheetData>
  <sheetProtection formatCells="0" formatColumns="0" formatRows="0" insertColumns="0" insertRows="0" insertHyperlinks="0" deleteColumns="0" deleteRows="0" sort="0" autoFilter="0" pivotTables="0"/>
  <protectedRanges>
    <protectedRange sqref="E191:G197" name="Oblast3_1"/>
    <protectedRange sqref="E204:G210" name="Oblast3_1_1"/>
  </protectedRanges>
  <mergeCells count="11">
    <mergeCell ref="E189:H189"/>
    <mergeCell ref="E202:H202"/>
    <mergeCell ref="E148:H148"/>
    <mergeCell ref="E161:H161"/>
    <mergeCell ref="E173:H173"/>
    <mergeCell ref="E6:H6"/>
    <mergeCell ref="E48:H48"/>
    <mergeCell ref="E67:H67"/>
    <mergeCell ref="E101:H101"/>
    <mergeCell ref="E116:H116"/>
    <mergeCell ref="E128:H128"/>
  </mergeCells>
  <conditionalFormatting sqref="H8:H40 H104:H109 H111">
    <cfRule type="cellIs" dxfId="35" priority="41" operator="greaterThanOrEqual">
      <formula>500</formula>
    </cfRule>
  </conditionalFormatting>
  <conditionalFormatting sqref="H8:H40 H104:H109 H111">
    <cfRule type="cellIs" dxfId="34" priority="42" operator="greaterThanOrEqual">
      <formula>480</formula>
    </cfRule>
  </conditionalFormatting>
  <conditionalFormatting sqref="H52:H59">
    <cfRule type="cellIs" dxfId="33" priority="39" operator="greaterThanOrEqual">
      <formula>500</formula>
    </cfRule>
  </conditionalFormatting>
  <conditionalFormatting sqref="H52:H59">
    <cfRule type="cellIs" dxfId="32" priority="40" operator="greaterThanOrEqual">
      <formula>480</formula>
    </cfRule>
  </conditionalFormatting>
  <conditionalFormatting sqref="H69 H72:H95">
    <cfRule type="cellIs" dxfId="31" priority="37" operator="greaterThanOrEqual">
      <formula>500</formula>
    </cfRule>
  </conditionalFormatting>
  <conditionalFormatting sqref="H69 H72:H95">
    <cfRule type="cellIs" dxfId="30" priority="38" operator="greaterThanOrEqual">
      <formula>480</formula>
    </cfRule>
  </conditionalFormatting>
  <conditionalFormatting sqref="H119:H122 H124">
    <cfRule type="cellIs" dxfId="29" priority="33" operator="greaterThanOrEqual">
      <formula>500</formula>
    </cfRule>
  </conditionalFormatting>
  <conditionalFormatting sqref="H119:H122 H124">
    <cfRule type="cellIs" dxfId="28" priority="34" operator="greaterThanOrEqual">
      <formula>480</formula>
    </cfRule>
  </conditionalFormatting>
  <conditionalFormatting sqref="H132:H141 H143">
    <cfRule type="cellIs" dxfId="27" priority="31" operator="greaterThanOrEqual">
      <formula>500</formula>
    </cfRule>
  </conditionalFormatting>
  <conditionalFormatting sqref="H132:H141 H143">
    <cfRule type="cellIs" dxfId="26" priority="32" operator="greaterThanOrEqual">
      <formula>480</formula>
    </cfRule>
  </conditionalFormatting>
  <conditionalFormatting sqref="H152:H154 H156">
    <cfRule type="cellIs" dxfId="25" priority="29" operator="greaterThanOrEqual">
      <formula>500</formula>
    </cfRule>
  </conditionalFormatting>
  <conditionalFormatting sqref="H152:H154 H156">
    <cfRule type="cellIs" dxfId="24" priority="30" operator="greaterThanOrEqual">
      <formula>480</formula>
    </cfRule>
  </conditionalFormatting>
  <conditionalFormatting sqref="H164:H166 H168">
    <cfRule type="cellIs" dxfId="23" priority="27" operator="greaterThanOrEqual">
      <formula>500</formula>
    </cfRule>
  </conditionalFormatting>
  <conditionalFormatting sqref="H164:H166 H168">
    <cfRule type="cellIs" dxfId="22" priority="28" operator="greaterThanOrEqual">
      <formula>480</formula>
    </cfRule>
  </conditionalFormatting>
  <conditionalFormatting sqref="H176:H179 H181">
    <cfRule type="cellIs" dxfId="21" priority="25" operator="greaterThanOrEqual">
      <formula>500</formula>
    </cfRule>
  </conditionalFormatting>
  <conditionalFormatting sqref="H176:H179 H181">
    <cfRule type="cellIs" dxfId="20" priority="26" operator="greaterThanOrEqual">
      <formula>480</formula>
    </cfRule>
  </conditionalFormatting>
  <conditionalFormatting sqref="H191:H197">
    <cfRule type="cellIs" dxfId="19" priority="19" operator="greaterThanOrEqual">
      <formula>500</formula>
    </cfRule>
  </conditionalFormatting>
  <conditionalFormatting sqref="H191:H197">
    <cfRule type="cellIs" dxfId="18" priority="20" operator="greaterThanOrEqual">
      <formula>480</formula>
    </cfRule>
  </conditionalFormatting>
  <conditionalFormatting sqref="H204:H210">
    <cfRule type="cellIs" dxfId="17" priority="17" operator="greaterThanOrEqual">
      <formula>500</formula>
    </cfRule>
  </conditionalFormatting>
  <conditionalFormatting sqref="H204:H210">
    <cfRule type="cellIs" dxfId="16" priority="18" operator="greaterThanOrEqual">
      <formula>480</formula>
    </cfRule>
  </conditionalFormatting>
  <conditionalFormatting sqref="H50:H51">
    <cfRule type="cellIs" dxfId="15" priority="15" operator="greaterThanOrEqual">
      <formula>500</formula>
    </cfRule>
  </conditionalFormatting>
  <conditionalFormatting sqref="H50:H51">
    <cfRule type="cellIs" dxfId="14" priority="16" operator="greaterThanOrEqual">
      <formula>480</formula>
    </cfRule>
  </conditionalFormatting>
  <conditionalFormatting sqref="H70:H71">
    <cfRule type="cellIs" dxfId="13" priority="13" operator="greaterThanOrEqual">
      <formula>500</formula>
    </cfRule>
  </conditionalFormatting>
  <conditionalFormatting sqref="H70:H71">
    <cfRule type="cellIs" dxfId="12" priority="14" operator="greaterThanOrEqual">
      <formula>480</formula>
    </cfRule>
  </conditionalFormatting>
  <conditionalFormatting sqref="H103">
    <cfRule type="cellIs" dxfId="11" priority="11" operator="greaterThanOrEqual">
      <formula>500</formula>
    </cfRule>
  </conditionalFormatting>
  <conditionalFormatting sqref="H103">
    <cfRule type="cellIs" dxfId="10" priority="12" operator="greaterThanOrEqual">
      <formula>480</formula>
    </cfRule>
  </conditionalFormatting>
  <conditionalFormatting sqref="H118">
    <cfRule type="cellIs" dxfId="9" priority="9" operator="greaterThanOrEqual">
      <formula>500</formula>
    </cfRule>
  </conditionalFormatting>
  <conditionalFormatting sqref="H118">
    <cfRule type="cellIs" dxfId="8" priority="10" operator="greaterThanOrEqual">
      <formula>480</formula>
    </cfRule>
  </conditionalFormatting>
  <conditionalFormatting sqref="H130:H131">
    <cfRule type="cellIs" dxfId="7" priority="7" operator="greaterThanOrEqual">
      <formula>500</formula>
    </cfRule>
  </conditionalFormatting>
  <conditionalFormatting sqref="H130:H131">
    <cfRule type="cellIs" dxfId="6" priority="8" operator="greaterThanOrEqual">
      <formula>480</formula>
    </cfRule>
  </conditionalFormatting>
  <conditionalFormatting sqref="H150:H151">
    <cfRule type="cellIs" dxfId="5" priority="5" operator="greaterThanOrEqual">
      <formula>500</formula>
    </cfRule>
  </conditionalFormatting>
  <conditionalFormatting sqref="H150:H151">
    <cfRule type="cellIs" dxfId="4" priority="6" operator="greaterThanOrEqual">
      <formula>480</formula>
    </cfRule>
  </conditionalFormatting>
  <conditionalFormatting sqref="H163">
    <cfRule type="cellIs" dxfId="3" priority="3" operator="greaterThanOrEqual">
      <formula>500</formula>
    </cfRule>
  </conditionalFormatting>
  <conditionalFormatting sqref="H163">
    <cfRule type="cellIs" dxfId="2" priority="4" operator="greaterThanOrEqual">
      <formula>480</formula>
    </cfRule>
  </conditionalFormatting>
  <conditionalFormatting sqref="H175">
    <cfRule type="cellIs" dxfId="1" priority="1" operator="greaterThanOrEqual">
      <formula>500</formula>
    </cfRule>
  </conditionalFormatting>
  <conditionalFormatting sqref="H175">
    <cfRule type="cellIs" dxfId="0" priority="2" operator="greaterThanOrEqual">
      <formula>480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fitToWidth="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1" t="s">
        <v>61</v>
      </c>
      <c r="C1" s="1"/>
      <c r="D1" s="5"/>
      <c r="E1" s="5"/>
    </row>
    <row r="2" spans="2:5" x14ac:dyDescent="0.2">
      <c r="B2" s="1" t="s">
        <v>62</v>
      </c>
      <c r="C2" s="1"/>
      <c r="D2" s="5"/>
      <c r="E2" s="5"/>
    </row>
    <row r="3" spans="2:5" x14ac:dyDescent="0.2">
      <c r="B3" s="2"/>
      <c r="C3" s="2"/>
      <c r="D3" s="6"/>
      <c r="E3" s="6"/>
    </row>
    <row r="4" spans="2:5" ht="38.25" customHeight="1" x14ac:dyDescent="0.2">
      <c r="B4" s="2" t="s">
        <v>63</v>
      </c>
      <c r="C4" s="2"/>
      <c r="D4" s="6"/>
      <c r="E4" s="6"/>
    </row>
    <row r="5" spans="2:5" x14ac:dyDescent="0.2">
      <c r="B5" s="2"/>
      <c r="C5" s="2"/>
      <c r="D5" s="6"/>
      <c r="E5" s="6"/>
    </row>
    <row r="6" spans="2:5" x14ac:dyDescent="0.2">
      <c r="B6" s="1" t="s">
        <v>64</v>
      </c>
      <c r="C6" s="1"/>
      <c r="D6" s="5"/>
      <c r="E6" s="5" t="s">
        <v>65</v>
      </c>
    </row>
    <row r="7" spans="2:5" ht="13.5" customHeight="1" x14ac:dyDescent="0.2">
      <c r="B7" s="2"/>
      <c r="C7" s="2"/>
      <c r="D7" s="6"/>
      <c r="E7" s="6"/>
    </row>
    <row r="8" spans="2:5" ht="39" customHeight="1" x14ac:dyDescent="0.2">
      <c r="B8" s="3" t="s">
        <v>66</v>
      </c>
      <c r="C8" s="4"/>
      <c r="D8" s="7"/>
      <c r="E8" s="8">
        <v>1</v>
      </c>
    </row>
    <row r="9" spans="2:5" x14ac:dyDescent="0.2">
      <c r="B9" s="2"/>
      <c r="C9" s="2"/>
      <c r="D9" s="6"/>
      <c r="E9" s="6"/>
    </row>
    <row r="10" spans="2:5" x14ac:dyDescent="0.2">
      <c r="B10" s="2"/>
      <c r="C10" s="2"/>
      <c r="D10" s="6"/>
      <c r="E10" s="6"/>
    </row>
  </sheetData>
  <sheetProtection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D92EF-4DF1-4CF6-B3E9-51F36EB12C7E}">
  <sheetPr>
    <pageSetUpPr fitToPage="1"/>
  </sheetPr>
  <dimension ref="A1:I15"/>
  <sheetViews>
    <sheetView showGridLines="0" workbookViewId="0"/>
  </sheetViews>
  <sheetFormatPr defaultRowHeight="12.75" x14ac:dyDescent="0.2"/>
  <cols>
    <col min="1" max="1" width="4.7109375" style="26" customWidth="1"/>
    <col min="2" max="2" width="8.5703125" style="26" customWidth="1"/>
    <col min="3" max="4" width="27.42578125" style="26" customWidth="1"/>
    <col min="5" max="8" width="5.7109375" style="27" customWidth="1"/>
    <col min="9" max="9" width="9.140625" style="27" customWidth="1"/>
    <col min="10" max="16384" width="9.140625" style="39"/>
  </cols>
  <sheetData>
    <row r="1" spans="1:8" s="27" customFormat="1" ht="18.75" customHeight="1" x14ac:dyDescent="0.3">
      <c r="A1" s="24" t="s">
        <v>0</v>
      </c>
      <c r="B1" s="24"/>
      <c r="C1" s="25"/>
      <c r="D1" s="26"/>
    </row>
    <row r="2" spans="1:8" s="27" customFormat="1" ht="18.75" customHeight="1" x14ac:dyDescent="0.3">
      <c r="A2" s="28" t="s">
        <v>67</v>
      </c>
      <c r="B2" s="28"/>
      <c r="C2" s="25"/>
      <c r="D2" s="26"/>
      <c r="H2" s="29" t="s">
        <v>2</v>
      </c>
    </row>
    <row r="3" spans="1:8" s="27" customFormat="1" ht="15.75" customHeight="1" x14ac:dyDescent="0.25">
      <c r="A3" s="30" t="s">
        <v>68</v>
      </c>
      <c r="B3" s="30"/>
      <c r="C3" s="25"/>
      <c r="D3" s="26"/>
      <c r="H3" s="31" t="s">
        <v>69</v>
      </c>
    </row>
    <row r="4" spans="1:8" s="27" customFormat="1" x14ac:dyDescent="0.2">
      <c r="A4" s="32"/>
      <c r="B4" s="32"/>
      <c r="C4" s="25"/>
      <c r="D4" s="25"/>
      <c r="E4" s="43" t="s">
        <v>5</v>
      </c>
      <c r="F4" s="44"/>
      <c r="G4" s="44"/>
      <c r="H4" s="45"/>
    </row>
    <row r="5" spans="1:8" s="27" customFormat="1" x14ac:dyDescent="0.2">
      <c r="A5" s="33" t="s">
        <v>6</v>
      </c>
      <c r="B5" s="33" t="s">
        <v>7</v>
      </c>
      <c r="C5" s="34" t="s">
        <v>8</v>
      </c>
      <c r="D5" s="34" t="s">
        <v>9</v>
      </c>
      <c r="E5" s="33" t="s">
        <v>10</v>
      </c>
      <c r="F5" s="33" t="s">
        <v>11</v>
      </c>
      <c r="G5" s="33" t="s">
        <v>12</v>
      </c>
      <c r="H5" s="33" t="s">
        <v>13</v>
      </c>
    </row>
    <row r="6" spans="1:8" s="27" customFormat="1" x14ac:dyDescent="0.2">
      <c r="A6" s="35">
        <v>1</v>
      </c>
      <c r="B6" s="35">
        <v>2419</v>
      </c>
      <c r="C6" s="36" t="s">
        <v>70</v>
      </c>
      <c r="D6" s="37" t="s">
        <v>17</v>
      </c>
      <c r="E6" s="38">
        <v>350</v>
      </c>
      <c r="F6" s="38">
        <v>202</v>
      </c>
      <c r="G6" s="38">
        <v>6</v>
      </c>
      <c r="H6" s="35">
        <v>552</v>
      </c>
    </row>
    <row r="7" spans="1:8" s="27" customFormat="1" x14ac:dyDescent="0.2">
      <c r="A7" s="35">
        <v>2</v>
      </c>
      <c r="B7" s="35">
        <v>4523</v>
      </c>
      <c r="C7" s="36" t="s">
        <v>71</v>
      </c>
      <c r="D7" s="37" t="s">
        <v>17</v>
      </c>
      <c r="E7" s="38">
        <v>356</v>
      </c>
      <c r="F7" s="38">
        <v>169</v>
      </c>
      <c r="G7" s="38">
        <v>6</v>
      </c>
      <c r="H7" s="35">
        <v>525</v>
      </c>
    </row>
    <row r="8" spans="1:8" s="27" customFormat="1" x14ac:dyDescent="0.2">
      <c r="A8" s="35">
        <v>3</v>
      </c>
      <c r="B8" s="35">
        <v>2766</v>
      </c>
      <c r="C8" s="36" t="s">
        <v>72</v>
      </c>
      <c r="D8" s="37" t="s">
        <v>19</v>
      </c>
      <c r="E8" s="38">
        <v>335</v>
      </c>
      <c r="F8" s="38">
        <v>161</v>
      </c>
      <c r="G8" s="38">
        <v>8</v>
      </c>
      <c r="H8" s="35">
        <v>496</v>
      </c>
    </row>
    <row r="9" spans="1:8" s="27" customFormat="1" x14ac:dyDescent="0.2">
      <c r="A9" s="35">
        <v>4</v>
      </c>
      <c r="B9" s="35">
        <v>4664</v>
      </c>
      <c r="C9" s="36" t="s">
        <v>73</v>
      </c>
      <c r="D9" s="37" t="s">
        <v>15</v>
      </c>
      <c r="E9" s="38">
        <v>342</v>
      </c>
      <c r="F9" s="38">
        <v>145</v>
      </c>
      <c r="G9" s="38">
        <v>8</v>
      </c>
      <c r="H9" s="35">
        <v>487</v>
      </c>
    </row>
    <row r="10" spans="1:8" s="27" customFormat="1" x14ac:dyDescent="0.2">
      <c r="A10" s="35">
        <v>5</v>
      </c>
      <c r="B10" s="35">
        <v>12299</v>
      </c>
      <c r="C10" s="36" t="s">
        <v>74</v>
      </c>
      <c r="D10" s="37" t="s">
        <v>19</v>
      </c>
      <c r="E10" s="38">
        <v>350</v>
      </c>
      <c r="F10" s="38">
        <v>129</v>
      </c>
      <c r="G10" s="38">
        <v>13</v>
      </c>
      <c r="H10" s="35">
        <v>479</v>
      </c>
    </row>
    <row r="11" spans="1:8" s="27" customFormat="1" x14ac:dyDescent="0.2">
      <c r="A11" s="35">
        <v>6</v>
      </c>
      <c r="B11" s="35">
        <v>23773</v>
      </c>
      <c r="C11" s="36" t="s">
        <v>75</v>
      </c>
      <c r="D11" s="37" t="s">
        <v>15</v>
      </c>
      <c r="E11" s="38">
        <v>325</v>
      </c>
      <c r="F11" s="38">
        <v>130</v>
      </c>
      <c r="G11" s="38">
        <v>13</v>
      </c>
      <c r="H11" s="35">
        <v>455</v>
      </c>
    </row>
    <row r="12" spans="1:8" s="27" customFormat="1" x14ac:dyDescent="0.2">
      <c r="A12" s="35">
        <v>7</v>
      </c>
      <c r="B12" s="35">
        <v>23777</v>
      </c>
      <c r="C12" s="36" t="s">
        <v>76</v>
      </c>
      <c r="D12" s="37" t="s">
        <v>15</v>
      </c>
      <c r="E12" s="38">
        <v>299</v>
      </c>
      <c r="F12" s="38">
        <v>104</v>
      </c>
      <c r="G12" s="38">
        <v>18</v>
      </c>
      <c r="H12" s="35">
        <v>403</v>
      </c>
    </row>
    <row r="13" spans="1:8" s="27" customFormat="1" x14ac:dyDescent="0.2">
      <c r="A13" s="35">
        <v>8</v>
      </c>
      <c r="B13" s="35">
        <v>11167</v>
      </c>
      <c r="C13" s="36" t="s">
        <v>77</v>
      </c>
      <c r="D13" s="37" t="s">
        <v>31</v>
      </c>
      <c r="E13" s="38">
        <v>255</v>
      </c>
      <c r="F13" s="38">
        <v>128</v>
      </c>
      <c r="G13" s="38">
        <v>3</v>
      </c>
      <c r="H13" s="35">
        <v>383</v>
      </c>
    </row>
    <row r="14" spans="1:8" s="27" customFormat="1" x14ac:dyDescent="0.2">
      <c r="A14" s="35">
        <v>9</v>
      </c>
      <c r="B14" s="35">
        <v>11166</v>
      </c>
      <c r="C14" s="36" t="s">
        <v>78</v>
      </c>
      <c r="D14" s="37" t="s">
        <v>31</v>
      </c>
      <c r="E14" s="38">
        <v>250</v>
      </c>
      <c r="F14" s="38">
        <v>100</v>
      </c>
      <c r="G14" s="38">
        <v>11</v>
      </c>
      <c r="H14" s="35">
        <v>350</v>
      </c>
    </row>
    <row r="15" spans="1:8" s="27" customFormat="1" x14ac:dyDescent="0.2">
      <c r="A15" s="35">
        <v>10</v>
      </c>
      <c r="B15" s="35">
        <v>22883</v>
      </c>
      <c r="C15" s="36" t="s">
        <v>79</v>
      </c>
      <c r="D15" s="37" t="s">
        <v>31</v>
      </c>
      <c r="E15" s="38">
        <v>246</v>
      </c>
      <c r="F15" s="38">
        <v>87</v>
      </c>
      <c r="G15" s="38">
        <v>14</v>
      </c>
      <c r="H15" s="35">
        <v>333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E4:H4"/>
  </mergeCells>
  <conditionalFormatting sqref="H6:H15">
    <cfRule type="cellIs" dxfId="51" priority="1" operator="greaterThanOrEqual">
      <formula>500</formula>
    </cfRule>
  </conditionalFormatting>
  <conditionalFormatting sqref="H6:H15">
    <cfRule type="cellIs" dxfId="50" priority="2" operator="greaterThanOrEqual">
      <formula>480</formula>
    </cfRule>
  </conditionalFormatting>
  <printOptions horizontalCentered="1"/>
  <pageMargins left="0.19685039370078999" right="0.19685039370078999" top="0.78740157480314998" bottom="0.78740157480314998" header="0.51181102362205" footer="0.51181102362205"/>
  <pageSetup paperSize="9" scale="86" fitToHeight="2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C81FB-1145-43D2-AB8E-A600DD3E60AF}">
  <sheetPr>
    <pageSetUpPr fitToPage="1"/>
  </sheetPr>
  <dimension ref="A1:I32"/>
  <sheetViews>
    <sheetView showGridLines="0" workbookViewId="0"/>
  </sheetViews>
  <sheetFormatPr defaultRowHeight="12.75" x14ac:dyDescent="0.2"/>
  <cols>
    <col min="1" max="1" width="4.7109375" style="26" customWidth="1"/>
    <col min="2" max="2" width="8.5703125" style="26" customWidth="1"/>
    <col min="3" max="4" width="27.42578125" style="26" customWidth="1"/>
    <col min="5" max="8" width="5.7109375" style="27" customWidth="1"/>
    <col min="9" max="9" width="9.140625" style="27" customWidth="1"/>
    <col min="10" max="16384" width="9.140625" style="39"/>
  </cols>
  <sheetData>
    <row r="1" spans="1:8" s="27" customFormat="1" ht="18.75" customHeight="1" x14ac:dyDescent="0.3">
      <c r="A1" s="24" t="s">
        <v>0</v>
      </c>
      <c r="B1" s="24"/>
      <c r="C1" s="25"/>
      <c r="D1" s="26"/>
    </row>
    <row r="2" spans="1:8" s="27" customFormat="1" ht="18.75" customHeight="1" x14ac:dyDescent="0.3">
      <c r="A2" s="28" t="s">
        <v>80</v>
      </c>
      <c r="B2" s="28"/>
      <c r="C2" s="25"/>
      <c r="D2" s="26"/>
      <c r="H2" s="29" t="s">
        <v>2</v>
      </c>
    </row>
    <row r="3" spans="1:8" s="27" customFormat="1" ht="15.75" customHeight="1" x14ac:dyDescent="0.25">
      <c r="A3" s="30" t="s">
        <v>68</v>
      </c>
      <c r="B3" s="30"/>
      <c r="C3" s="25"/>
      <c r="D3" s="26"/>
      <c r="H3" s="31" t="s">
        <v>69</v>
      </c>
    </row>
    <row r="4" spans="1:8" s="27" customFormat="1" x14ac:dyDescent="0.2">
      <c r="A4" s="32"/>
      <c r="B4" s="32"/>
      <c r="C4" s="25"/>
      <c r="D4" s="25"/>
      <c r="E4" s="43" t="s">
        <v>5</v>
      </c>
      <c r="F4" s="44"/>
      <c r="G4" s="44"/>
      <c r="H4" s="45"/>
    </row>
    <row r="5" spans="1:8" s="27" customFormat="1" x14ac:dyDescent="0.2">
      <c r="A5" s="33" t="s">
        <v>6</v>
      </c>
      <c r="B5" s="33" t="s">
        <v>7</v>
      </c>
      <c r="C5" s="34" t="s">
        <v>8</v>
      </c>
      <c r="D5" s="34" t="s">
        <v>9</v>
      </c>
      <c r="E5" s="33" t="s">
        <v>10</v>
      </c>
      <c r="F5" s="33" t="s">
        <v>11</v>
      </c>
      <c r="G5" s="33" t="s">
        <v>12</v>
      </c>
      <c r="H5" s="33" t="s">
        <v>13</v>
      </c>
    </row>
    <row r="6" spans="1:8" s="27" customFormat="1" x14ac:dyDescent="0.2">
      <c r="A6" s="35">
        <v>1</v>
      </c>
      <c r="B6" s="35">
        <v>15465</v>
      </c>
      <c r="C6" s="36" t="s">
        <v>81</v>
      </c>
      <c r="D6" s="37" t="s">
        <v>50</v>
      </c>
      <c r="E6" s="38">
        <v>385</v>
      </c>
      <c r="F6" s="38">
        <v>217</v>
      </c>
      <c r="G6" s="38">
        <v>5</v>
      </c>
      <c r="H6" s="35">
        <v>602</v>
      </c>
    </row>
    <row r="7" spans="1:8" s="27" customFormat="1" x14ac:dyDescent="0.2">
      <c r="A7" s="35">
        <v>2</v>
      </c>
      <c r="B7" s="35">
        <v>1755</v>
      </c>
      <c r="C7" s="36" t="s">
        <v>82</v>
      </c>
      <c r="D7" s="37" t="s">
        <v>19</v>
      </c>
      <c r="E7" s="38">
        <v>372</v>
      </c>
      <c r="F7" s="38">
        <v>184</v>
      </c>
      <c r="G7" s="38">
        <v>7</v>
      </c>
      <c r="H7" s="35">
        <v>556</v>
      </c>
    </row>
    <row r="8" spans="1:8" s="27" customFormat="1" x14ac:dyDescent="0.2">
      <c r="A8" s="35">
        <v>3</v>
      </c>
      <c r="B8" s="35">
        <v>20187</v>
      </c>
      <c r="C8" s="36" t="s">
        <v>83</v>
      </c>
      <c r="D8" s="37" t="s">
        <v>25</v>
      </c>
      <c r="E8" s="38">
        <v>363</v>
      </c>
      <c r="F8" s="38">
        <v>174</v>
      </c>
      <c r="G8" s="38">
        <v>10</v>
      </c>
      <c r="H8" s="35">
        <v>537</v>
      </c>
    </row>
    <row r="9" spans="1:8" s="27" customFormat="1" x14ac:dyDescent="0.2">
      <c r="A9" s="35">
        <v>4</v>
      </c>
      <c r="B9" s="35">
        <v>17830</v>
      </c>
      <c r="C9" s="36" t="s">
        <v>84</v>
      </c>
      <c r="D9" s="37" t="s">
        <v>50</v>
      </c>
      <c r="E9" s="38">
        <v>372</v>
      </c>
      <c r="F9" s="38">
        <v>164</v>
      </c>
      <c r="G9" s="38">
        <v>3</v>
      </c>
      <c r="H9" s="35">
        <v>536</v>
      </c>
    </row>
    <row r="10" spans="1:8" s="27" customFormat="1" x14ac:dyDescent="0.2">
      <c r="A10" s="35">
        <v>5</v>
      </c>
      <c r="B10" s="35">
        <v>5971</v>
      </c>
      <c r="C10" s="36" t="s">
        <v>85</v>
      </c>
      <c r="D10" s="37" t="s">
        <v>39</v>
      </c>
      <c r="E10" s="38">
        <v>349</v>
      </c>
      <c r="F10" s="38">
        <v>160</v>
      </c>
      <c r="G10" s="38">
        <v>13</v>
      </c>
      <c r="H10" s="35">
        <v>509</v>
      </c>
    </row>
    <row r="11" spans="1:8" s="27" customFormat="1" x14ac:dyDescent="0.2">
      <c r="A11" s="35">
        <v>6</v>
      </c>
      <c r="B11" s="35">
        <v>10564</v>
      </c>
      <c r="C11" s="36" t="s">
        <v>86</v>
      </c>
      <c r="D11" s="37" t="s">
        <v>39</v>
      </c>
      <c r="E11" s="38">
        <v>355</v>
      </c>
      <c r="F11" s="38">
        <v>150</v>
      </c>
      <c r="G11" s="38">
        <v>16</v>
      </c>
      <c r="H11" s="35">
        <v>505</v>
      </c>
    </row>
    <row r="12" spans="1:8" s="27" customFormat="1" x14ac:dyDescent="0.2">
      <c r="A12" s="35">
        <v>7</v>
      </c>
      <c r="B12" s="35">
        <v>26361</v>
      </c>
      <c r="C12" s="36" t="s">
        <v>87</v>
      </c>
      <c r="D12" s="37" t="s">
        <v>29</v>
      </c>
      <c r="E12" s="38">
        <v>354</v>
      </c>
      <c r="F12" s="38">
        <v>145</v>
      </c>
      <c r="G12" s="38">
        <v>8</v>
      </c>
      <c r="H12" s="35">
        <v>499</v>
      </c>
    </row>
    <row r="13" spans="1:8" s="27" customFormat="1" x14ac:dyDescent="0.2">
      <c r="A13" s="35">
        <v>8</v>
      </c>
      <c r="B13" s="35">
        <v>17673</v>
      </c>
      <c r="C13" s="36" t="s">
        <v>88</v>
      </c>
      <c r="D13" s="37" t="s">
        <v>50</v>
      </c>
      <c r="E13" s="38">
        <v>337</v>
      </c>
      <c r="F13" s="38">
        <v>158</v>
      </c>
      <c r="G13" s="38">
        <v>9</v>
      </c>
      <c r="H13" s="35">
        <v>495</v>
      </c>
    </row>
    <row r="14" spans="1:8" s="27" customFormat="1" x14ac:dyDescent="0.2">
      <c r="A14" s="35">
        <v>9</v>
      </c>
      <c r="B14" s="35">
        <v>5963</v>
      </c>
      <c r="C14" s="36" t="s">
        <v>89</v>
      </c>
      <c r="D14" s="37" t="s">
        <v>35</v>
      </c>
      <c r="E14" s="38">
        <v>338</v>
      </c>
      <c r="F14" s="38">
        <v>154</v>
      </c>
      <c r="G14" s="38">
        <v>10</v>
      </c>
      <c r="H14" s="35">
        <v>492</v>
      </c>
    </row>
    <row r="15" spans="1:8" s="27" customFormat="1" x14ac:dyDescent="0.2">
      <c r="A15" s="35">
        <v>10</v>
      </c>
      <c r="B15" s="35">
        <v>23298</v>
      </c>
      <c r="C15" s="36" t="s">
        <v>90</v>
      </c>
      <c r="D15" s="37" t="s">
        <v>27</v>
      </c>
      <c r="E15" s="38">
        <v>336</v>
      </c>
      <c r="F15" s="38">
        <v>155</v>
      </c>
      <c r="G15" s="38">
        <v>7</v>
      </c>
      <c r="H15" s="35">
        <v>491</v>
      </c>
    </row>
    <row r="16" spans="1:8" s="27" customFormat="1" x14ac:dyDescent="0.2">
      <c r="A16" s="35">
        <v>11</v>
      </c>
      <c r="B16" s="35">
        <v>14965</v>
      </c>
      <c r="C16" s="36" t="s">
        <v>91</v>
      </c>
      <c r="D16" s="37" t="s">
        <v>39</v>
      </c>
      <c r="E16" s="38">
        <v>333</v>
      </c>
      <c r="F16" s="38">
        <v>153</v>
      </c>
      <c r="G16" s="38">
        <v>15</v>
      </c>
      <c r="H16" s="35">
        <v>486</v>
      </c>
    </row>
    <row r="17" spans="1:8" s="27" customFormat="1" x14ac:dyDescent="0.2">
      <c r="A17" s="35">
        <v>12</v>
      </c>
      <c r="B17" s="35">
        <v>24241</v>
      </c>
      <c r="C17" s="36" t="s">
        <v>92</v>
      </c>
      <c r="D17" s="37" t="s">
        <v>35</v>
      </c>
      <c r="E17" s="38">
        <v>354</v>
      </c>
      <c r="F17" s="38">
        <v>130</v>
      </c>
      <c r="G17" s="38">
        <v>13</v>
      </c>
      <c r="H17" s="35">
        <v>484</v>
      </c>
    </row>
    <row r="18" spans="1:8" s="27" customFormat="1" x14ac:dyDescent="0.2">
      <c r="A18" s="35">
        <v>13</v>
      </c>
      <c r="B18" s="35">
        <v>22865</v>
      </c>
      <c r="C18" s="36" t="s">
        <v>93</v>
      </c>
      <c r="D18" s="37" t="s">
        <v>31</v>
      </c>
      <c r="E18" s="38">
        <v>342</v>
      </c>
      <c r="F18" s="38">
        <v>140</v>
      </c>
      <c r="G18" s="38">
        <v>11</v>
      </c>
      <c r="H18" s="35">
        <v>482</v>
      </c>
    </row>
    <row r="19" spans="1:8" s="27" customFormat="1" x14ac:dyDescent="0.2">
      <c r="A19" s="35">
        <v>14</v>
      </c>
      <c r="B19" s="35">
        <v>27049</v>
      </c>
      <c r="C19" s="36" t="s">
        <v>94</v>
      </c>
      <c r="D19" s="37" t="s">
        <v>29</v>
      </c>
      <c r="E19" s="38">
        <v>332</v>
      </c>
      <c r="F19" s="38">
        <v>149</v>
      </c>
      <c r="G19" s="38">
        <v>10</v>
      </c>
      <c r="H19" s="35">
        <v>481</v>
      </c>
    </row>
    <row r="20" spans="1:8" s="27" customFormat="1" x14ac:dyDescent="0.2">
      <c r="A20" s="35">
        <v>15</v>
      </c>
      <c r="B20" s="35">
        <v>23769</v>
      </c>
      <c r="C20" s="36" t="s">
        <v>95</v>
      </c>
      <c r="D20" s="37" t="s">
        <v>15</v>
      </c>
      <c r="E20" s="38">
        <v>330</v>
      </c>
      <c r="F20" s="38">
        <v>146</v>
      </c>
      <c r="G20" s="38">
        <v>11</v>
      </c>
      <c r="H20" s="35">
        <v>476</v>
      </c>
    </row>
    <row r="21" spans="1:8" s="27" customFormat="1" x14ac:dyDescent="0.2">
      <c r="A21" s="35">
        <v>16</v>
      </c>
      <c r="B21" s="35">
        <v>23660</v>
      </c>
      <c r="C21" s="36" t="s">
        <v>96</v>
      </c>
      <c r="D21" s="37" t="s">
        <v>37</v>
      </c>
      <c r="E21" s="38">
        <v>341</v>
      </c>
      <c r="F21" s="38">
        <v>129</v>
      </c>
      <c r="G21" s="38">
        <v>14</v>
      </c>
      <c r="H21" s="35">
        <v>470</v>
      </c>
    </row>
    <row r="22" spans="1:8" s="27" customFormat="1" x14ac:dyDescent="0.2">
      <c r="A22" s="35">
        <v>17</v>
      </c>
      <c r="B22" s="35">
        <v>22224</v>
      </c>
      <c r="C22" s="36" t="s">
        <v>97</v>
      </c>
      <c r="D22" s="37" t="s">
        <v>29</v>
      </c>
      <c r="E22" s="38">
        <v>331</v>
      </c>
      <c r="F22" s="38">
        <v>138</v>
      </c>
      <c r="G22" s="38">
        <v>4</v>
      </c>
      <c r="H22" s="35">
        <v>469</v>
      </c>
    </row>
    <row r="23" spans="1:8" s="27" customFormat="1" x14ac:dyDescent="0.2">
      <c r="A23" s="35">
        <v>18</v>
      </c>
      <c r="B23" s="35">
        <v>27221</v>
      </c>
      <c r="C23" s="36" t="s">
        <v>98</v>
      </c>
      <c r="D23" s="37" t="s">
        <v>29</v>
      </c>
      <c r="E23" s="38">
        <v>315</v>
      </c>
      <c r="F23" s="38">
        <v>140</v>
      </c>
      <c r="G23" s="38">
        <v>9</v>
      </c>
      <c r="H23" s="35">
        <v>455</v>
      </c>
    </row>
    <row r="24" spans="1:8" s="27" customFormat="1" x14ac:dyDescent="0.2">
      <c r="A24" s="35">
        <v>19</v>
      </c>
      <c r="B24" s="35">
        <v>23779</v>
      </c>
      <c r="C24" s="36" t="s">
        <v>99</v>
      </c>
      <c r="D24" s="37" t="s">
        <v>15</v>
      </c>
      <c r="E24" s="38">
        <v>326</v>
      </c>
      <c r="F24" s="38">
        <v>129</v>
      </c>
      <c r="G24" s="38">
        <v>15</v>
      </c>
      <c r="H24" s="35">
        <v>455</v>
      </c>
    </row>
    <row r="25" spans="1:8" s="27" customFormat="1" x14ac:dyDescent="0.2">
      <c r="A25" s="35">
        <v>20</v>
      </c>
      <c r="B25" s="35">
        <v>26330</v>
      </c>
      <c r="C25" s="36" t="s">
        <v>100</v>
      </c>
      <c r="D25" s="37" t="s">
        <v>27</v>
      </c>
      <c r="E25" s="38">
        <v>295</v>
      </c>
      <c r="F25" s="38">
        <v>159</v>
      </c>
      <c r="G25" s="38">
        <v>9</v>
      </c>
      <c r="H25" s="35">
        <v>454</v>
      </c>
    </row>
    <row r="26" spans="1:8" s="27" customFormat="1" x14ac:dyDescent="0.2">
      <c r="A26" s="35">
        <v>21</v>
      </c>
      <c r="B26" s="35">
        <v>23772</v>
      </c>
      <c r="C26" s="36" t="s">
        <v>101</v>
      </c>
      <c r="D26" s="37" t="s">
        <v>15</v>
      </c>
      <c r="E26" s="38">
        <v>352</v>
      </c>
      <c r="F26" s="38">
        <v>102</v>
      </c>
      <c r="G26" s="38">
        <v>19</v>
      </c>
      <c r="H26" s="35">
        <v>454</v>
      </c>
    </row>
    <row r="27" spans="1:8" s="27" customFormat="1" x14ac:dyDescent="0.2">
      <c r="A27" s="35">
        <v>22</v>
      </c>
      <c r="B27" s="35">
        <v>26931</v>
      </c>
      <c r="C27" s="36" t="s">
        <v>102</v>
      </c>
      <c r="D27" s="37" t="s">
        <v>50</v>
      </c>
      <c r="E27" s="38">
        <v>305</v>
      </c>
      <c r="F27" s="38">
        <v>145</v>
      </c>
      <c r="G27" s="38">
        <v>9</v>
      </c>
      <c r="H27" s="35">
        <v>450</v>
      </c>
    </row>
    <row r="28" spans="1:8" s="27" customFormat="1" x14ac:dyDescent="0.2">
      <c r="A28" s="35">
        <v>23</v>
      </c>
      <c r="B28" s="35">
        <v>24324</v>
      </c>
      <c r="C28" s="36" t="s">
        <v>103</v>
      </c>
      <c r="D28" s="37" t="s">
        <v>17</v>
      </c>
      <c r="E28" s="38">
        <v>305</v>
      </c>
      <c r="F28" s="38">
        <v>139</v>
      </c>
      <c r="G28" s="38">
        <v>17</v>
      </c>
      <c r="H28" s="35">
        <v>444</v>
      </c>
    </row>
    <row r="29" spans="1:8" s="27" customFormat="1" x14ac:dyDescent="0.2">
      <c r="A29" s="35">
        <v>24</v>
      </c>
      <c r="B29" s="35">
        <v>23775</v>
      </c>
      <c r="C29" s="36" t="s">
        <v>104</v>
      </c>
      <c r="D29" s="37" t="s">
        <v>15</v>
      </c>
      <c r="E29" s="38">
        <v>326</v>
      </c>
      <c r="F29" s="38">
        <v>118</v>
      </c>
      <c r="G29" s="38">
        <v>16</v>
      </c>
      <c r="H29" s="35">
        <v>444</v>
      </c>
    </row>
    <row r="30" spans="1:8" s="27" customFormat="1" x14ac:dyDescent="0.2">
      <c r="A30" s="35">
        <v>25</v>
      </c>
      <c r="B30" s="35">
        <v>17945</v>
      </c>
      <c r="C30" s="36" t="s">
        <v>105</v>
      </c>
      <c r="D30" s="37" t="s">
        <v>37</v>
      </c>
      <c r="E30" s="38">
        <v>318</v>
      </c>
      <c r="F30" s="38">
        <v>119</v>
      </c>
      <c r="G30" s="38">
        <v>17</v>
      </c>
      <c r="H30" s="35">
        <v>437</v>
      </c>
    </row>
    <row r="31" spans="1:8" s="27" customFormat="1" x14ac:dyDescent="0.2">
      <c r="A31" s="35">
        <v>26</v>
      </c>
      <c r="B31" s="35">
        <v>23781</v>
      </c>
      <c r="C31" s="36" t="s">
        <v>106</v>
      </c>
      <c r="D31" s="37" t="s">
        <v>15</v>
      </c>
      <c r="E31" s="38">
        <v>300</v>
      </c>
      <c r="F31" s="38">
        <v>135</v>
      </c>
      <c r="G31" s="38">
        <v>15</v>
      </c>
      <c r="H31" s="35">
        <v>435</v>
      </c>
    </row>
    <row r="32" spans="1:8" s="27" customFormat="1" x14ac:dyDescent="0.2">
      <c r="A32" s="35">
        <v>27</v>
      </c>
      <c r="B32" s="35">
        <v>26932</v>
      </c>
      <c r="C32" s="36" t="s">
        <v>107</v>
      </c>
      <c r="D32" s="37" t="s">
        <v>50</v>
      </c>
      <c r="E32" s="38">
        <v>297</v>
      </c>
      <c r="F32" s="38">
        <v>111</v>
      </c>
      <c r="G32" s="38">
        <v>19</v>
      </c>
      <c r="H32" s="35">
        <v>408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E4:H4"/>
  </mergeCells>
  <conditionalFormatting sqref="H6:H32">
    <cfRule type="cellIs" dxfId="49" priority="1" operator="greaterThanOrEqual">
      <formula>500</formula>
    </cfRule>
  </conditionalFormatting>
  <conditionalFormatting sqref="H6:H32">
    <cfRule type="cellIs" dxfId="48" priority="2" operator="greaterThanOrEqual">
      <formula>480</formula>
    </cfRule>
  </conditionalFormatting>
  <printOptions horizontalCentered="1"/>
  <pageMargins left="0.19685039370078999" right="0.19685039370078999" top="0.78740157480314998" bottom="0.78740157480314998" header="0.51181102362205" footer="0.51181102362205"/>
  <pageSetup paperSize="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4B3EA-FCD0-4205-885C-5EA1671D5A43}">
  <sheetPr>
    <pageSetUpPr fitToPage="1"/>
  </sheetPr>
  <dimension ref="A1:I12"/>
  <sheetViews>
    <sheetView showGridLines="0" workbookViewId="0"/>
  </sheetViews>
  <sheetFormatPr defaultRowHeight="12.75" x14ac:dyDescent="0.2"/>
  <cols>
    <col min="1" max="1" width="4.7109375" style="26" customWidth="1"/>
    <col min="2" max="2" width="8.5703125" style="26" customWidth="1"/>
    <col min="3" max="4" width="27.42578125" style="26" customWidth="1"/>
    <col min="5" max="8" width="5.7109375" style="27" customWidth="1"/>
    <col min="9" max="9" width="9.140625" style="27" customWidth="1"/>
    <col min="10" max="16384" width="9.140625" style="39"/>
  </cols>
  <sheetData>
    <row r="1" spans="1:8" s="27" customFormat="1" ht="18.75" customHeight="1" x14ac:dyDescent="0.3">
      <c r="A1" s="24" t="s">
        <v>0</v>
      </c>
      <c r="B1" s="24"/>
      <c r="C1" s="25"/>
      <c r="D1" s="26"/>
    </row>
    <row r="2" spans="1:8" s="27" customFormat="1" ht="18.75" customHeight="1" x14ac:dyDescent="0.3">
      <c r="A2" s="28" t="s">
        <v>108</v>
      </c>
      <c r="B2" s="28"/>
      <c r="C2" s="25"/>
      <c r="D2" s="26"/>
      <c r="H2" s="29" t="s">
        <v>2</v>
      </c>
    </row>
    <row r="3" spans="1:8" s="27" customFormat="1" ht="15.75" customHeight="1" x14ac:dyDescent="0.25">
      <c r="A3" s="30" t="s">
        <v>68</v>
      </c>
      <c r="B3" s="30"/>
      <c r="C3" s="25"/>
      <c r="D3" s="26"/>
      <c r="H3" s="31" t="s">
        <v>109</v>
      </c>
    </row>
    <row r="4" spans="1:8" s="27" customFormat="1" x14ac:dyDescent="0.2">
      <c r="A4" s="32"/>
      <c r="B4" s="32"/>
      <c r="C4" s="25"/>
      <c r="D4" s="25"/>
      <c r="E4" s="43" t="s">
        <v>5</v>
      </c>
      <c r="F4" s="44"/>
      <c r="G4" s="44"/>
      <c r="H4" s="45"/>
    </row>
    <row r="5" spans="1:8" s="27" customFormat="1" x14ac:dyDescent="0.2">
      <c r="A5" s="33" t="s">
        <v>6</v>
      </c>
      <c r="B5" s="33" t="s">
        <v>7</v>
      </c>
      <c r="C5" s="34" t="s">
        <v>8</v>
      </c>
      <c r="D5" s="34" t="s">
        <v>9</v>
      </c>
      <c r="E5" s="33" t="s">
        <v>10</v>
      </c>
      <c r="F5" s="33" t="s">
        <v>11</v>
      </c>
      <c r="G5" s="33" t="s">
        <v>12</v>
      </c>
      <c r="H5" s="33" t="s">
        <v>13</v>
      </c>
    </row>
    <row r="6" spans="1:8" s="27" customFormat="1" x14ac:dyDescent="0.2">
      <c r="A6" s="35">
        <v>1</v>
      </c>
      <c r="B6" s="35">
        <v>19868</v>
      </c>
      <c r="C6" s="36" t="s">
        <v>110</v>
      </c>
      <c r="D6" s="37" t="s">
        <v>27</v>
      </c>
      <c r="E6" s="38">
        <v>392</v>
      </c>
      <c r="F6" s="38">
        <v>197</v>
      </c>
      <c r="G6" s="38">
        <v>6</v>
      </c>
      <c r="H6" s="35">
        <v>589</v>
      </c>
    </row>
    <row r="7" spans="1:8" s="27" customFormat="1" x14ac:dyDescent="0.2">
      <c r="A7" s="35">
        <v>2</v>
      </c>
      <c r="B7" s="35">
        <v>25076</v>
      </c>
      <c r="C7" s="36" t="s">
        <v>111</v>
      </c>
      <c r="D7" s="37" t="s">
        <v>112</v>
      </c>
      <c r="E7" s="38">
        <v>368</v>
      </c>
      <c r="F7" s="38">
        <v>160</v>
      </c>
      <c r="G7" s="38">
        <v>9</v>
      </c>
      <c r="H7" s="35">
        <v>528</v>
      </c>
    </row>
    <row r="8" spans="1:8" s="27" customFormat="1" x14ac:dyDescent="0.2">
      <c r="A8" s="35">
        <v>3</v>
      </c>
      <c r="B8" s="35">
        <v>19869</v>
      </c>
      <c r="C8" s="36" t="s">
        <v>113</v>
      </c>
      <c r="D8" s="37" t="s">
        <v>27</v>
      </c>
      <c r="E8" s="38">
        <v>371</v>
      </c>
      <c r="F8" s="38">
        <v>156</v>
      </c>
      <c r="G8" s="38">
        <v>12</v>
      </c>
      <c r="H8" s="35">
        <v>527</v>
      </c>
    </row>
    <row r="9" spans="1:8" s="27" customFormat="1" x14ac:dyDescent="0.2">
      <c r="A9" s="35">
        <v>4</v>
      </c>
      <c r="B9" s="35">
        <v>22225</v>
      </c>
      <c r="C9" s="36" t="s">
        <v>114</v>
      </c>
      <c r="D9" s="37" t="s">
        <v>29</v>
      </c>
      <c r="E9" s="38">
        <v>349</v>
      </c>
      <c r="F9" s="38">
        <v>174</v>
      </c>
      <c r="G9" s="38">
        <v>7</v>
      </c>
      <c r="H9" s="35">
        <v>523</v>
      </c>
    </row>
    <row r="10" spans="1:8" s="27" customFormat="1" x14ac:dyDescent="0.2">
      <c r="A10" s="35">
        <v>5</v>
      </c>
      <c r="B10" s="35">
        <v>25073</v>
      </c>
      <c r="C10" s="36" t="s">
        <v>115</v>
      </c>
      <c r="D10" s="37" t="s">
        <v>112</v>
      </c>
      <c r="E10" s="38">
        <v>340</v>
      </c>
      <c r="F10" s="38">
        <v>155</v>
      </c>
      <c r="G10" s="38">
        <v>7</v>
      </c>
      <c r="H10" s="35">
        <v>495</v>
      </c>
    </row>
    <row r="11" spans="1:8" s="27" customFormat="1" x14ac:dyDescent="0.2">
      <c r="A11" s="35">
        <v>6</v>
      </c>
      <c r="B11" s="35">
        <v>25877</v>
      </c>
      <c r="C11" s="36" t="s">
        <v>116</v>
      </c>
      <c r="D11" s="37" t="s">
        <v>31</v>
      </c>
      <c r="E11" s="38">
        <v>337</v>
      </c>
      <c r="F11" s="38">
        <v>155</v>
      </c>
      <c r="G11" s="38">
        <v>11</v>
      </c>
      <c r="H11" s="35">
        <v>492</v>
      </c>
    </row>
    <row r="12" spans="1:8" s="27" customFormat="1" x14ac:dyDescent="0.2">
      <c r="A12" s="35">
        <v>7</v>
      </c>
      <c r="B12" s="35">
        <v>22420</v>
      </c>
      <c r="C12" s="36" t="s">
        <v>117</v>
      </c>
      <c r="D12" s="37" t="s">
        <v>27</v>
      </c>
      <c r="E12" s="38">
        <v>0</v>
      </c>
      <c r="F12" s="38">
        <v>0</v>
      </c>
      <c r="G12" s="38">
        <v>0</v>
      </c>
      <c r="H12" s="35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E4:H4"/>
  </mergeCells>
  <conditionalFormatting sqref="H6:H12">
    <cfRule type="cellIs" dxfId="47" priority="1" operator="greaterThanOrEqual">
      <formula>500</formula>
    </cfRule>
  </conditionalFormatting>
  <conditionalFormatting sqref="H6:H12">
    <cfRule type="cellIs" dxfId="46" priority="2" operator="greaterThanOrEqual">
      <formula>480</formula>
    </cfRule>
  </conditionalFormatting>
  <printOptions horizontalCentered="1"/>
  <pageMargins left="0.19685039370078999" right="0.19685039370078999" top="0.78740157480314998" bottom="0.78740157480314998" header="0.51181102362205" footer="0.51181102362205"/>
  <pageSetup paperSize="9" scale="86" fitToHeight="2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17DB2-D6DC-45D7-B9BA-3E3CCAFDB037}">
  <sheetPr>
    <pageSetUpPr fitToPage="1"/>
  </sheetPr>
  <dimension ref="A1:I10"/>
  <sheetViews>
    <sheetView showGridLines="0" workbookViewId="0"/>
  </sheetViews>
  <sheetFormatPr defaultRowHeight="12.75" x14ac:dyDescent="0.2"/>
  <cols>
    <col min="1" max="1" width="4.7109375" style="26" customWidth="1"/>
    <col min="2" max="2" width="8.5703125" style="26" customWidth="1"/>
    <col min="3" max="4" width="27.42578125" style="26" customWidth="1"/>
    <col min="5" max="8" width="5.7109375" style="27" customWidth="1"/>
    <col min="9" max="9" width="9.140625" style="27" customWidth="1"/>
    <col min="10" max="16384" width="9.140625" style="39"/>
  </cols>
  <sheetData>
    <row r="1" spans="1:8" s="27" customFormat="1" ht="18.75" customHeight="1" x14ac:dyDescent="0.3">
      <c r="A1" s="24" t="s">
        <v>0</v>
      </c>
      <c r="B1" s="24"/>
      <c r="C1" s="25"/>
      <c r="D1" s="26"/>
    </row>
    <row r="2" spans="1:8" s="27" customFormat="1" ht="18.75" customHeight="1" x14ac:dyDescent="0.3">
      <c r="A2" s="28" t="s">
        <v>118</v>
      </c>
      <c r="B2" s="28"/>
      <c r="C2" s="25"/>
      <c r="D2" s="26"/>
      <c r="H2" s="29" t="s">
        <v>2</v>
      </c>
    </row>
    <row r="3" spans="1:8" s="27" customFormat="1" ht="15.75" customHeight="1" x14ac:dyDescent="0.25">
      <c r="A3" s="30" t="s">
        <v>68</v>
      </c>
      <c r="B3" s="30"/>
      <c r="C3" s="25"/>
      <c r="D3" s="26"/>
      <c r="H3" s="31" t="s">
        <v>109</v>
      </c>
    </row>
    <row r="4" spans="1:8" s="27" customFormat="1" x14ac:dyDescent="0.2">
      <c r="A4" s="32"/>
      <c r="B4" s="32"/>
      <c r="C4" s="25"/>
      <c r="D4" s="25"/>
      <c r="E4" s="43" t="s">
        <v>5</v>
      </c>
      <c r="F4" s="44"/>
      <c r="G4" s="44"/>
      <c r="H4" s="45"/>
    </row>
    <row r="5" spans="1:8" s="27" customFormat="1" x14ac:dyDescent="0.2">
      <c r="A5" s="33" t="s">
        <v>6</v>
      </c>
      <c r="B5" s="33" t="s">
        <v>7</v>
      </c>
      <c r="C5" s="34" t="s">
        <v>8</v>
      </c>
      <c r="D5" s="34" t="s">
        <v>9</v>
      </c>
      <c r="E5" s="33" t="s">
        <v>10</v>
      </c>
      <c r="F5" s="33" t="s">
        <v>11</v>
      </c>
      <c r="G5" s="33" t="s">
        <v>12</v>
      </c>
      <c r="H5" s="33" t="s">
        <v>13</v>
      </c>
    </row>
    <row r="6" spans="1:8" s="27" customFormat="1" x14ac:dyDescent="0.2">
      <c r="A6" s="35">
        <v>1</v>
      </c>
      <c r="B6" s="35">
        <v>22201</v>
      </c>
      <c r="C6" s="36" t="s">
        <v>119</v>
      </c>
      <c r="D6" s="37" t="s">
        <v>50</v>
      </c>
      <c r="E6" s="38">
        <v>392</v>
      </c>
      <c r="F6" s="38">
        <v>175</v>
      </c>
      <c r="G6" s="38">
        <v>1</v>
      </c>
      <c r="H6" s="35">
        <v>567</v>
      </c>
    </row>
    <row r="7" spans="1:8" s="27" customFormat="1" x14ac:dyDescent="0.2">
      <c r="A7" s="35">
        <v>2</v>
      </c>
      <c r="B7" s="35">
        <v>22630</v>
      </c>
      <c r="C7" s="36" t="s">
        <v>120</v>
      </c>
      <c r="D7" s="37" t="s">
        <v>50</v>
      </c>
      <c r="E7" s="38">
        <v>347</v>
      </c>
      <c r="F7" s="38">
        <v>160</v>
      </c>
      <c r="G7" s="38">
        <v>3</v>
      </c>
      <c r="H7" s="35">
        <v>507</v>
      </c>
    </row>
    <row r="8" spans="1:8" s="27" customFormat="1" x14ac:dyDescent="0.2">
      <c r="A8" s="35">
        <v>3</v>
      </c>
      <c r="B8" s="35">
        <v>24044</v>
      </c>
      <c r="C8" s="36" t="s">
        <v>121</v>
      </c>
      <c r="D8" s="37" t="s">
        <v>19</v>
      </c>
      <c r="E8" s="38">
        <v>325</v>
      </c>
      <c r="F8" s="38">
        <v>136</v>
      </c>
      <c r="G8" s="38">
        <v>14</v>
      </c>
      <c r="H8" s="35">
        <v>461</v>
      </c>
    </row>
    <row r="9" spans="1:8" s="27" customFormat="1" x14ac:dyDescent="0.2">
      <c r="A9" s="35">
        <v>4</v>
      </c>
      <c r="B9" s="35">
        <v>27215</v>
      </c>
      <c r="C9" s="36" t="s">
        <v>122</v>
      </c>
      <c r="D9" s="37" t="s">
        <v>19</v>
      </c>
      <c r="E9" s="38">
        <v>312</v>
      </c>
      <c r="F9" s="38">
        <v>122</v>
      </c>
      <c r="G9" s="38">
        <v>14</v>
      </c>
      <c r="H9" s="35">
        <v>434</v>
      </c>
    </row>
    <row r="10" spans="1:8" s="27" customFormat="1" x14ac:dyDescent="0.2">
      <c r="A10" s="35">
        <v>5</v>
      </c>
      <c r="B10" s="35">
        <v>23219</v>
      </c>
      <c r="C10" s="36" t="s">
        <v>123</v>
      </c>
      <c r="D10" s="37" t="s">
        <v>19</v>
      </c>
      <c r="E10" s="38">
        <v>315</v>
      </c>
      <c r="F10" s="38">
        <v>113</v>
      </c>
      <c r="G10" s="38">
        <v>28</v>
      </c>
      <c r="H10" s="35">
        <v>428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E4:H4"/>
  </mergeCells>
  <conditionalFormatting sqref="H6:H10">
    <cfRule type="cellIs" dxfId="45" priority="1" operator="greaterThanOrEqual">
      <formula>500</formula>
    </cfRule>
  </conditionalFormatting>
  <conditionalFormatting sqref="H6:H10">
    <cfRule type="cellIs" dxfId="44" priority="2" operator="greaterThanOrEqual">
      <formula>480</formula>
    </cfRule>
  </conditionalFormatting>
  <printOptions horizontalCentered="1"/>
  <pageMargins left="0.19685039370078999" right="0.19685039370078999" top="0.78740157480314998" bottom="0.78740157480314998" header="0.51181102362205" footer="0.51181102362205"/>
  <pageSetup paperSize="9" scale="86" fitToHeight="2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00EB9-8440-4C9D-BAF6-1F9CC418D1BC}">
  <sheetPr>
    <pageSetUpPr fitToPage="1"/>
  </sheetPr>
  <dimension ref="A1:I17"/>
  <sheetViews>
    <sheetView showGridLines="0" workbookViewId="0"/>
  </sheetViews>
  <sheetFormatPr defaultRowHeight="12.75" x14ac:dyDescent="0.2"/>
  <cols>
    <col min="1" max="1" width="4.7109375" style="26" customWidth="1"/>
    <col min="2" max="2" width="8.5703125" style="26" customWidth="1"/>
    <col min="3" max="4" width="27.42578125" style="26" customWidth="1"/>
    <col min="5" max="8" width="5.7109375" style="27" customWidth="1"/>
    <col min="9" max="9" width="9.140625" style="27" customWidth="1"/>
    <col min="10" max="16384" width="9.140625" style="39"/>
  </cols>
  <sheetData>
    <row r="1" spans="1:8" s="27" customFormat="1" ht="18.75" customHeight="1" x14ac:dyDescent="0.3">
      <c r="A1" s="24" t="s">
        <v>0</v>
      </c>
      <c r="B1" s="24"/>
      <c r="C1" s="25"/>
      <c r="D1" s="26"/>
    </row>
    <row r="2" spans="1:8" s="27" customFormat="1" ht="18.75" customHeight="1" x14ac:dyDescent="0.3">
      <c r="A2" s="28" t="s">
        <v>124</v>
      </c>
      <c r="B2" s="28"/>
      <c r="C2" s="25"/>
      <c r="D2" s="26"/>
      <c r="H2" s="29" t="s">
        <v>2</v>
      </c>
    </row>
    <row r="3" spans="1:8" s="27" customFormat="1" ht="15.75" customHeight="1" x14ac:dyDescent="0.25">
      <c r="A3" s="30" t="s">
        <v>3</v>
      </c>
      <c r="B3" s="30"/>
      <c r="C3" s="25"/>
      <c r="D3" s="26"/>
      <c r="H3" s="31" t="s">
        <v>125</v>
      </c>
    </row>
    <row r="4" spans="1:8" s="27" customFormat="1" x14ac:dyDescent="0.2">
      <c r="A4" s="32"/>
      <c r="B4" s="32"/>
      <c r="C4" s="25"/>
      <c r="D4" s="25"/>
      <c r="E4" s="43" t="s">
        <v>5</v>
      </c>
      <c r="F4" s="44"/>
      <c r="G4" s="44"/>
      <c r="H4" s="45"/>
    </row>
    <row r="5" spans="1:8" s="27" customFormat="1" x14ac:dyDescent="0.2">
      <c r="A5" s="33" t="s">
        <v>6</v>
      </c>
      <c r="B5" s="33" t="s">
        <v>7</v>
      </c>
      <c r="C5" s="34" t="s">
        <v>8</v>
      </c>
      <c r="D5" s="34" t="s">
        <v>9</v>
      </c>
      <c r="E5" s="33" t="s">
        <v>10</v>
      </c>
      <c r="F5" s="33" t="s">
        <v>11</v>
      </c>
      <c r="G5" s="33" t="s">
        <v>12</v>
      </c>
      <c r="H5" s="33" t="s">
        <v>13</v>
      </c>
    </row>
    <row r="6" spans="1:8" s="27" customFormat="1" x14ac:dyDescent="0.2">
      <c r="A6" s="35">
        <v>1</v>
      </c>
      <c r="B6" s="35">
        <v>23142</v>
      </c>
      <c r="C6" s="36" t="s">
        <v>126</v>
      </c>
      <c r="D6" s="37" t="s">
        <v>29</v>
      </c>
      <c r="E6" s="38">
        <v>371</v>
      </c>
      <c r="F6" s="38">
        <v>174</v>
      </c>
      <c r="G6" s="38">
        <v>1</v>
      </c>
      <c r="H6" s="35">
        <v>545</v>
      </c>
    </row>
    <row r="7" spans="1:8" s="27" customFormat="1" x14ac:dyDescent="0.2">
      <c r="A7" s="35">
        <v>2</v>
      </c>
      <c r="B7" s="35">
        <v>25072</v>
      </c>
      <c r="C7" s="36" t="s">
        <v>127</v>
      </c>
      <c r="D7" s="37" t="s">
        <v>112</v>
      </c>
      <c r="E7" s="38">
        <v>364</v>
      </c>
      <c r="F7" s="38">
        <v>178</v>
      </c>
      <c r="G7" s="38">
        <v>7</v>
      </c>
      <c r="H7" s="35">
        <v>542</v>
      </c>
    </row>
    <row r="8" spans="1:8" s="27" customFormat="1" x14ac:dyDescent="0.2">
      <c r="A8" s="35">
        <v>3</v>
      </c>
      <c r="B8" s="35">
        <v>26283</v>
      </c>
      <c r="C8" s="36" t="s">
        <v>128</v>
      </c>
      <c r="D8" s="37" t="s">
        <v>31</v>
      </c>
      <c r="E8" s="38">
        <v>368</v>
      </c>
      <c r="F8" s="38">
        <v>163</v>
      </c>
      <c r="G8" s="38">
        <v>5</v>
      </c>
      <c r="H8" s="35">
        <v>531</v>
      </c>
    </row>
    <row r="9" spans="1:8" s="27" customFormat="1" x14ac:dyDescent="0.2">
      <c r="A9" s="35">
        <v>4</v>
      </c>
      <c r="B9" s="35">
        <v>26509</v>
      </c>
      <c r="C9" s="36" t="s">
        <v>129</v>
      </c>
      <c r="D9" s="37" t="s">
        <v>50</v>
      </c>
      <c r="E9" s="38">
        <v>361</v>
      </c>
      <c r="F9" s="38">
        <v>144</v>
      </c>
      <c r="G9" s="38">
        <v>5</v>
      </c>
      <c r="H9" s="35">
        <v>505</v>
      </c>
    </row>
    <row r="10" spans="1:8" s="27" customFormat="1" x14ac:dyDescent="0.2">
      <c r="A10" s="35">
        <v>5</v>
      </c>
      <c r="B10" s="35">
        <v>24886</v>
      </c>
      <c r="C10" s="36" t="s">
        <v>130</v>
      </c>
      <c r="D10" s="37" t="s">
        <v>27</v>
      </c>
      <c r="E10" s="38">
        <v>346</v>
      </c>
      <c r="F10" s="38">
        <v>147</v>
      </c>
      <c r="G10" s="38">
        <v>11</v>
      </c>
      <c r="H10" s="35">
        <v>493</v>
      </c>
    </row>
    <row r="11" spans="1:8" s="27" customFormat="1" x14ac:dyDescent="0.2">
      <c r="A11" s="35">
        <v>6</v>
      </c>
      <c r="B11" s="35">
        <v>26282</v>
      </c>
      <c r="C11" s="36" t="s">
        <v>131</v>
      </c>
      <c r="D11" s="37" t="s">
        <v>31</v>
      </c>
      <c r="E11" s="38">
        <v>353</v>
      </c>
      <c r="F11" s="38">
        <v>129</v>
      </c>
      <c r="G11" s="38">
        <v>14</v>
      </c>
      <c r="H11" s="35">
        <v>482</v>
      </c>
    </row>
    <row r="12" spans="1:8" s="27" customFormat="1" x14ac:dyDescent="0.2">
      <c r="A12" s="35">
        <v>7</v>
      </c>
      <c r="B12" s="35">
        <v>26888</v>
      </c>
      <c r="C12" s="36" t="s">
        <v>132</v>
      </c>
      <c r="D12" s="37" t="s">
        <v>17</v>
      </c>
      <c r="E12" s="38">
        <v>338</v>
      </c>
      <c r="F12" s="38">
        <v>129</v>
      </c>
      <c r="G12" s="38">
        <v>12</v>
      </c>
      <c r="H12" s="35">
        <v>467</v>
      </c>
    </row>
    <row r="13" spans="1:8" s="27" customFormat="1" x14ac:dyDescent="0.2">
      <c r="A13" s="35">
        <v>8</v>
      </c>
      <c r="B13" s="35">
        <v>26736</v>
      </c>
      <c r="C13" s="36" t="s">
        <v>133</v>
      </c>
      <c r="D13" s="37" t="s">
        <v>19</v>
      </c>
      <c r="E13" s="38">
        <v>315</v>
      </c>
      <c r="F13" s="38">
        <v>138</v>
      </c>
      <c r="G13" s="38">
        <v>16</v>
      </c>
      <c r="H13" s="35">
        <v>453</v>
      </c>
    </row>
    <row r="14" spans="1:8" s="27" customFormat="1" x14ac:dyDescent="0.2">
      <c r="A14" s="35">
        <v>9</v>
      </c>
      <c r="B14" s="35">
        <v>26189</v>
      </c>
      <c r="C14" s="36" t="s">
        <v>134</v>
      </c>
      <c r="D14" s="37" t="s">
        <v>27</v>
      </c>
      <c r="E14" s="38">
        <v>297</v>
      </c>
      <c r="F14" s="38">
        <v>154</v>
      </c>
      <c r="G14" s="38">
        <v>12</v>
      </c>
      <c r="H14" s="35">
        <v>451</v>
      </c>
    </row>
    <row r="15" spans="1:8" s="27" customFormat="1" x14ac:dyDescent="0.2">
      <c r="A15" s="35">
        <v>10</v>
      </c>
      <c r="B15" s="35">
        <v>26190</v>
      </c>
      <c r="C15" s="36" t="s">
        <v>135</v>
      </c>
      <c r="D15" s="37" t="s">
        <v>27</v>
      </c>
      <c r="E15" s="38">
        <v>313</v>
      </c>
      <c r="F15" s="38">
        <v>131</v>
      </c>
      <c r="G15" s="38">
        <v>15</v>
      </c>
      <c r="H15" s="35">
        <v>444</v>
      </c>
    </row>
    <row r="16" spans="1:8" s="27" customFormat="1" x14ac:dyDescent="0.2">
      <c r="A16" s="35">
        <v>11</v>
      </c>
      <c r="B16" s="35">
        <v>26192</v>
      </c>
      <c r="C16" s="36" t="s">
        <v>136</v>
      </c>
      <c r="D16" s="37" t="s">
        <v>27</v>
      </c>
      <c r="E16" s="38">
        <v>298</v>
      </c>
      <c r="F16" s="38">
        <v>121</v>
      </c>
      <c r="G16" s="38">
        <v>12</v>
      </c>
      <c r="H16" s="35">
        <v>419</v>
      </c>
    </row>
    <row r="17" spans="1:8" s="27" customFormat="1" x14ac:dyDescent="0.2">
      <c r="A17" s="35">
        <v>12</v>
      </c>
      <c r="B17" s="35">
        <v>26208</v>
      </c>
      <c r="C17" s="36" t="s">
        <v>137</v>
      </c>
      <c r="D17" s="37" t="s">
        <v>29</v>
      </c>
      <c r="E17" s="38">
        <v>0</v>
      </c>
      <c r="F17" s="38">
        <v>0</v>
      </c>
      <c r="G17" s="38">
        <v>0</v>
      </c>
      <c r="H17" s="35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E4:H4"/>
  </mergeCells>
  <conditionalFormatting sqref="H6:H17">
    <cfRule type="cellIs" dxfId="43" priority="1" operator="greaterThanOrEqual">
      <formula>500</formula>
    </cfRule>
  </conditionalFormatting>
  <conditionalFormatting sqref="H6:H17">
    <cfRule type="cellIs" dxfId="42" priority="2" operator="greaterThanOrEqual">
      <formula>480</formula>
    </cfRule>
  </conditionalFormatting>
  <printOptions horizontalCentered="1"/>
  <pageMargins left="0.19685039370078999" right="0.19685039370078999" top="0.78740157480314998" bottom="0.78740157480314998" header="0.51181102362205" footer="0.51181102362205"/>
  <pageSetup paperSize="9" scale="86" fitToHeight="2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FBBDE-71DB-4A30-B741-07C17EAFF670}">
  <sheetPr>
    <pageSetUpPr fitToPage="1"/>
  </sheetPr>
  <dimension ref="A1:I10"/>
  <sheetViews>
    <sheetView showGridLines="0" workbookViewId="0"/>
  </sheetViews>
  <sheetFormatPr defaultRowHeight="12.75" x14ac:dyDescent="0.2"/>
  <cols>
    <col min="1" max="1" width="4.7109375" style="26" customWidth="1"/>
    <col min="2" max="2" width="8.5703125" style="26" customWidth="1"/>
    <col min="3" max="4" width="27.42578125" style="26" customWidth="1"/>
    <col min="5" max="8" width="5.7109375" style="27" customWidth="1"/>
    <col min="9" max="9" width="9.140625" style="27" customWidth="1"/>
    <col min="10" max="16384" width="9.140625" style="39"/>
  </cols>
  <sheetData>
    <row r="1" spans="1:8" s="27" customFormat="1" ht="18.75" customHeight="1" x14ac:dyDescent="0.3">
      <c r="A1" s="24" t="s">
        <v>0</v>
      </c>
      <c r="B1" s="24"/>
      <c r="C1" s="25"/>
      <c r="D1" s="26"/>
    </row>
    <row r="2" spans="1:8" s="27" customFormat="1" ht="18.75" customHeight="1" x14ac:dyDescent="0.3">
      <c r="A2" s="28" t="s">
        <v>138</v>
      </c>
      <c r="B2" s="28"/>
      <c r="C2" s="25"/>
      <c r="D2" s="26"/>
      <c r="H2" s="29" t="s">
        <v>2</v>
      </c>
    </row>
    <row r="3" spans="1:8" s="27" customFormat="1" ht="15.75" customHeight="1" x14ac:dyDescent="0.25">
      <c r="A3" s="30" t="s">
        <v>3</v>
      </c>
      <c r="B3" s="30"/>
      <c r="C3" s="25"/>
      <c r="D3" s="26"/>
      <c r="H3" s="31" t="s">
        <v>125</v>
      </c>
    </row>
    <row r="4" spans="1:8" s="27" customFormat="1" x14ac:dyDescent="0.2">
      <c r="A4" s="32"/>
      <c r="B4" s="32"/>
      <c r="C4" s="25"/>
      <c r="D4" s="25"/>
      <c r="E4" s="43" t="s">
        <v>5</v>
      </c>
      <c r="F4" s="44"/>
      <c r="G4" s="44"/>
      <c r="H4" s="45"/>
    </row>
    <row r="5" spans="1:8" s="27" customFormat="1" x14ac:dyDescent="0.2">
      <c r="A5" s="33" t="s">
        <v>6</v>
      </c>
      <c r="B5" s="33" t="s">
        <v>7</v>
      </c>
      <c r="C5" s="34" t="s">
        <v>8</v>
      </c>
      <c r="D5" s="34" t="s">
        <v>9</v>
      </c>
      <c r="E5" s="33" t="s">
        <v>10</v>
      </c>
      <c r="F5" s="33" t="s">
        <v>11</v>
      </c>
      <c r="G5" s="33" t="s">
        <v>12</v>
      </c>
      <c r="H5" s="33" t="s">
        <v>13</v>
      </c>
    </row>
    <row r="6" spans="1:8" s="27" customFormat="1" x14ac:dyDescent="0.2">
      <c r="A6" s="35">
        <v>1</v>
      </c>
      <c r="B6" s="35">
        <v>26207</v>
      </c>
      <c r="C6" s="36" t="s">
        <v>139</v>
      </c>
      <c r="D6" s="37" t="s">
        <v>29</v>
      </c>
      <c r="E6" s="38">
        <v>372</v>
      </c>
      <c r="F6" s="38">
        <v>210</v>
      </c>
      <c r="G6" s="38">
        <v>5</v>
      </c>
      <c r="H6" s="35">
        <v>582</v>
      </c>
    </row>
    <row r="7" spans="1:8" s="27" customFormat="1" x14ac:dyDescent="0.2">
      <c r="A7" s="35">
        <v>2</v>
      </c>
      <c r="B7" s="35">
        <v>24244</v>
      </c>
      <c r="C7" s="36" t="s">
        <v>140</v>
      </c>
      <c r="D7" s="37" t="s">
        <v>19</v>
      </c>
      <c r="E7" s="38">
        <v>362</v>
      </c>
      <c r="F7" s="38">
        <v>174</v>
      </c>
      <c r="G7" s="38">
        <v>5</v>
      </c>
      <c r="H7" s="35">
        <v>536</v>
      </c>
    </row>
    <row r="8" spans="1:8" s="27" customFormat="1" x14ac:dyDescent="0.2">
      <c r="A8" s="35">
        <v>3</v>
      </c>
      <c r="B8" s="35">
        <v>26440</v>
      </c>
      <c r="C8" s="36" t="s">
        <v>141</v>
      </c>
      <c r="D8" s="37" t="s">
        <v>37</v>
      </c>
      <c r="E8" s="38">
        <v>338</v>
      </c>
      <c r="F8" s="38">
        <v>130</v>
      </c>
      <c r="G8" s="38">
        <v>10</v>
      </c>
      <c r="H8" s="35">
        <v>468</v>
      </c>
    </row>
    <row r="9" spans="1:8" s="27" customFormat="1" x14ac:dyDescent="0.2">
      <c r="A9" s="35">
        <v>4</v>
      </c>
      <c r="B9" s="35">
        <v>26884</v>
      </c>
      <c r="C9" s="36" t="s">
        <v>142</v>
      </c>
      <c r="D9" s="37" t="s">
        <v>31</v>
      </c>
      <c r="E9" s="38">
        <v>268</v>
      </c>
      <c r="F9" s="38">
        <v>120</v>
      </c>
      <c r="G9" s="38">
        <v>17</v>
      </c>
      <c r="H9" s="35">
        <v>388</v>
      </c>
    </row>
    <row r="10" spans="1:8" s="27" customFormat="1" x14ac:dyDescent="0.2">
      <c r="A10" s="35">
        <v>5</v>
      </c>
      <c r="B10" s="35">
        <v>25769</v>
      </c>
      <c r="C10" s="36" t="s">
        <v>143</v>
      </c>
      <c r="D10" s="37" t="s">
        <v>19</v>
      </c>
      <c r="E10" s="38">
        <v>0</v>
      </c>
      <c r="F10" s="38">
        <v>0</v>
      </c>
      <c r="G10" s="38">
        <v>0</v>
      </c>
      <c r="H10" s="35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E4:H4"/>
  </mergeCells>
  <conditionalFormatting sqref="H6:H10">
    <cfRule type="cellIs" dxfId="41" priority="1" operator="greaterThanOrEqual">
      <formula>500</formula>
    </cfRule>
  </conditionalFormatting>
  <conditionalFormatting sqref="H6:H10">
    <cfRule type="cellIs" dxfId="40" priority="2" operator="greaterThanOrEqual">
      <formula>480</formula>
    </cfRule>
  </conditionalFormatting>
  <printOptions horizontalCentered="1"/>
  <pageMargins left="0.19685039370078999" right="0.19685039370078999" top="0.78740157480314998" bottom="0.78740157480314998" header="0.51181102362205" footer="0.51181102362205"/>
  <pageSetup paperSize="9" scale="86" fitToHeight="2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D2CBB-1CDE-4E9F-BDFB-B33DDD93920F}">
  <sheetPr>
    <pageSetUpPr fitToPage="1"/>
  </sheetPr>
  <dimension ref="A1:I9"/>
  <sheetViews>
    <sheetView showGridLines="0" workbookViewId="0"/>
  </sheetViews>
  <sheetFormatPr defaultRowHeight="12.75" x14ac:dyDescent="0.2"/>
  <cols>
    <col min="1" max="1" width="4.7109375" style="26" customWidth="1"/>
    <col min="2" max="2" width="8.5703125" style="26" customWidth="1"/>
    <col min="3" max="4" width="27.42578125" style="26" customWidth="1"/>
    <col min="5" max="8" width="5.7109375" style="27" customWidth="1"/>
    <col min="9" max="9" width="9.140625" style="27" customWidth="1"/>
    <col min="10" max="16384" width="9.140625" style="39"/>
  </cols>
  <sheetData>
    <row r="1" spans="1:8" s="27" customFormat="1" ht="18.75" customHeight="1" x14ac:dyDescent="0.3">
      <c r="A1" s="24" t="s">
        <v>0</v>
      </c>
      <c r="B1" s="24"/>
      <c r="C1" s="25"/>
      <c r="D1" s="26"/>
    </row>
    <row r="2" spans="1:8" s="27" customFormat="1" ht="18.75" customHeight="1" x14ac:dyDescent="0.3">
      <c r="A2" s="28" t="s">
        <v>144</v>
      </c>
      <c r="B2" s="28"/>
      <c r="C2" s="25"/>
      <c r="D2" s="26"/>
      <c r="H2" s="29" t="s">
        <v>145</v>
      </c>
    </row>
    <row r="3" spans="1:8" s="27" customFormat="1" ht="15.75" customHeight="1" x14ac:dyDescent="0.25">
      <c r="A3" s="30" t="s">
        <v>3</v>
      </c>
      <c r="B3" s="30"/>
      <c r="C3" s="25"/>
      <c r="D3" s="26"/>
      <c r="H3" s="31" t="s">
        <v>146</v>
      </c>
    </row>
    <row r="4" spans="1:8" s="27" customFormat="1" x14ac:dyDescent="0.2">
      <c r="A4" s="32"/>
      <c r="B4" s="32"/>
      <c r="C4" s="25"/>
      <c r="D4" s="25"/>
      <c r="E4" s="43" t="s">
        <v>5</v>
      </c>
      <c r="F4" s="44"/>
      <c r="G4" s="44"/>
      <c r="H4" s="45"/>
    </row>
    <row r="5" spans="1:8" s="27" customFormat="1" x14ac:dyDescent="0.2">
      <c r="A5" s="33" t="s">
        <v>6</v>
      </c>
      <c r="B5" s="33" t="s">
        <v>7</v>
      </c>
      <c r="C5" s="34" t="s">
        <v>8</v>
      </c>
      <c r="D5" s="34" t="s">
        <v>9</v>
      </c>
      <c r="E5" s="33" t="s">
        <v>10</v>
      </c>
      <c r="F5" s="33" t="s">
        <v>11</v>
      </c>
      <c r="G5" s="33" t="s">
        <v>12</v>
      </c>
      <c r="H5" s="33" t="s">
        <v>13</v>
      </c>
    </row>
    <row r="6" spans="1:8" s="27" customFormat="1" x14ac:dyDescent="0.2">
      <c r="A6" s="35">
        <v>1</v>
      </c>
      <c r="B6" s="35">
        <v>27099</v>
      </c>
      <c r="C6" s="36" t="s">
        <v>147</v>
      </c>
      <c r="D6" s="37" t="s">
        <v>50</v>
      </c>
      <c r="E6" s="38">
        <v>247</v>
      </c>
      <c r="F6" s="38">
        <v>79</v>
      </c>
      <c r="G6" s="38">
        <v>21</v>
      </c>
      <c r="H6" s="35">
        <v>326</v>
      </c>
    </row>
    <row r="7" spans="1:8" s="27" customFormat="1" x14ac:dyDescent="0.2">
      <c r="A7" s="35">
        <v>2</v>
      </c>
      <c r="B7" s="35">
        <v>27097</v>
      </c>
      <c r="C7" s="36" t="s">
        <v>148</v>
      </c>
      <c r="D7" s="37" t="s">
        <v>50</v>
      </c>
      <c r="E7" s="38">
        <v>237</v>
      </c>
      <c r="F7" s="38">
        <v>61</v>
      </c>
      <c r="G7" s="38">
        <v>30</v>
      </c>
      <c r="H7" s="35">
        <v>298</v>
      </c>
    </row>
    <row r="8" spans="1:8" s="27" customFormat="1" x14ac:dyDescent="0.2">
      <c r="A8" s="35">
        <v>3</v>
      </c>
      <c r="B8" s="35">
        <v>21417</v>
      </c>
      <c r="C8" s="36" t="s">
        <v>149</v>
      </c>
      <c r="D8" s="37" t="s">
        <v>25</v>
      </c>
      <c r="E8" s="38">
        <v>0</v>
      </c>
      <c r="F8" s="38">
        <v>0</v>
      </c>
      <c r="G8" s="38">
        <v>0</v>
      </c>
      <c r="H8" s="35">
        <v>0</v>
      </c>
    </row>
    <row r="9" spans="1:8" s="27" customFormat="1" x14ac:dyDescent="0.2">
      <c r="A9" s="35">
        <v>4</v>
      </c>
      <c r="B9" s="35">
        <v>27098</v>
      </c>
      <c r="C9" s="36" t="s">
        <v>150</v>
      </c>
      <c r="D9" s="37" t="s">
        <v>50</v>
      </c>
      <c r="E9" s="38">
        <v>0</v>
      </c>
      <c r="F9" s="38">
        <v>0</v>
      </c>
      <c r="G9" s="38">
        <v>0</v>
      </c>
      <c r="H9" s="35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E4:H4"/>
  </mergeCells>
  <conditionalFormatting sqref="H6:H9">
    <cfRule type="cellIs" dxfId="39" priority="1" operator="greaterThanOrEqual">
      <formula>500</formula>
    </cfRule>
  </conditionalFormatting>
  <conditionalFormatting sqref="H6:H9">
    <cfRule type="cellIs" dxfId="38" priority="2" operator="greaterThanOrEqual">
      <formula>480</formula>
    </cfRule>
  </conditionalFormatting>
  <printOptions horizontalCentered="1"/>
  <pageMargins left="0.19685039370078999" right="0.19685039370078999" top="0.78740157480314998" bottom="0.78740157480314998" header="0.51181102362205" footer="0.51181102362205"/>
  <pageSetup paperSize="9" scale="86" fitToHeight="2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83591-7A34-47EF-98B1-D1224339CE22}">
  <sheetPr>
    <pageSetUpPr fitToPage="1"/>
  </sheetPr>
  <dimension ref="A1:I10"/>
  <sheetViews>
    <sheetView showGridLines="0" workbookViewId="0"/>
  </sheetViews>
  <sheetFormatPr defaultRowHeight="12.75" x14ac:dyDescent="0.2"/>
  <cols>
    <col min="1" max="1" width="4.7109375" style="26" customWidth="1"/>
    <col min="2" max="2" width="8.5703125" style="26" customWidth="1"/>
    <col min="3" max="4" width="27.42578125" style="26" customWidth="1"/>
    <col min="5" max="8" width="5.7109375" style="27" customWidth="1"/>
    <col min="9" max="9" width="9.140625" style="27" customWidth="1"/>
    <col min="10" max="16384" width="9.140625" style="39"/>
  </cols>
  <sheetData>
    <row r="1" spans="1:8" s="27" customFormat="1" ht="18.75" customHeight="1" x14ac:dyDescent="0.3">
      <c r="A1" s="24" t="s">
        <v>0</v>
      </c>
      <c r="B1" s="24"/>
      <c r="C1" s="25"/>
      <c r="D1" s="26"/>
    </row>
    <row r="2" spans="1:8" s="27" customFormat="1" ht="18.75" customHeight="1" x14ac:dyDescent="0.3">
      <c r="A2" s="28" t="s">
        <v>151</v>
      </c>
      <c r="B2" s="28"/>
      <c r="C2" s="25"/>
      <c r="D2" s="26"/>
      <c r="H2" s="29" t="s">
        <v>145</v>
      </c>
    </row>
    <row r="3" spans="1:8" s="27" customFormat="1" ht="15.75" customHeight="1" x14ac:dyDescent="0.25">
      <c r="A3" s="30" t="s">
        <v>3</v>
      </c>
      <c r="B3" s="30"/>
      <c r="C3" s="25"/>
      <c r="D3" s="26"/>
      <c r="H3" s="31" t="s">
        <v>146</v>
      </c>
    </row>
    <row r="4" spans="1:8" s="27" customFormat="1" x14ac:dyDescent="0.2">
      <c r="A4" s="32"/>
      <c r="B4" s="32"/>
      <c r="C4" s="25"/>
      <c r="D4" s="25"/>
      <c r="E4" s="43" t="s">
        <v>5</v>
      </c>
      <c r="F4" s="44"/>
      <c r="G4" s="44"/>
      <c r="H4" s="45"/>
    </row>
    <row r="5" spans="1:8" s="27" customFormat="1" x14ac:dyDescent="0.2">
      <c r="A5" s="33" t="s">
        <v>6</v>
      </c>
      <c r="B5" s="33" t="s">
        <v>7</v>
      </c>
      <c r="C5" s="34" t="s">
        <v>8</v>
      </c>
      <c r="D5" s="34" t="s">
        <v>9</v>
      </c>
      <c r="E5" s="33" t="s">
        <v>10</v>
      </c>
      <c r="F5" s="33" t="s">
        <v>11</v>
      </c>
      <c r="G5" s="33" t="s">
        <v>12</v>
      </c>
      <c r="H5" s="33" t="s">
        <v>13</v>
      </c>
    </row>
    <row r="6" spans="1:8" s="27" customFormat="1" x14ac:dyDescent="0.2">
      <c r="A6" s="35">
        <v>1</v>
      </c>
      <c r="B6" s="35">
        <v>26759</v>
      </c>
      <c r="C6" s="36" t="s">
        <v>152</v>
      </c>
      <c r="D6" s="37" t="s">
        <v>29</v>
      </c>
      <c r="E6" s="38">
        <v>291</v>
      </c>
      <c r="F6" s="38">
        <v>140</v>
      </c>
      <c r="G6" s="38">
        <v>10</v>
      </c>
      <c r="H6" s="35">
        <v>431</v>
      </c>
    </row>
    <row r="7" spans="1:8" s="27" customFormat="1" x14ac:dyDescent="0.2">
      <c r="A7" s="35">
        <v>2</v>
      </c>
      <c r="B7" s="35">
        <v>26251</v>
      </c>
      <c r="C7" s="36" t="s">
        <v>153</v>
      </c>
      <c r="D7" s="37" t="s">
        <v>29</v>
      </c>
      <c r="E7" s="38">
        <v>271</v>
      </c>
      <c r="F7" s="38">
        <v>140</v>
      </c>
      <c r="G7" s="38">
        <v>9</v>
      </c>
      <c r="H7" s="35">
        <v>411</v>
      </c>
    </row>
    <row r="8" spans="1:8" s="27" customFormat="1" x14ac:dyDescent="0.2">
      <c r="A8" s="35">
        <v>3</v>
      </c>
      <c r="B8" s="35">
        <v>26526</v>
      </c>
      <c r="C8" s="36" t="s">
        <v>154</v>
      </c>
      <c r="D8" s="37" t="s">
        <v>112</v>
      </c>
      <c r="E8" s="38">
        <v>280</v>
      </c>
      <c r="F8" s="38">
        <v>113</v>
      </c>
      <c r="G8" s="38">
        <v>12</v>
      </c>
      <c r="H8" s="35">
        <v>393</v>
      </c>
    </row>
    <row r="9" spans="1:8" s="27" customFormat="1" x14ac:dyDescent="0.2">
      <c r="A9" s="35">
        <v>4</v>
      </c>
      <c r="B9" s="35">
        <v>26527</v>
      </c>
      <c r="C9" s="36" t="s">
        <v>155</v>
      </c>
      <c r="D9" s="37" t="s">
        <v>112</v>
      </c>
      <c r="E9" s="38">
        <v>278</v>
      </c>
      <c r="F9" s="38">
        <v>114</v>
      </c>
      <c r="G9" s="38">
        <v>11</v>
      </c>
      <c r="H9" s="35">
        <v>392</v>
      </c>
    </row>
    <row r="10" spans="1:8" s="27" customFormat="1" x14ac:dyDescent="0.2">
      <c r="A10" s="35">
        <v>5</v>
      </c>
      <c r="B10" s="35">
        <v>27096</v>
      </c>
      <c r="C10" s="36" t="s">
        <v>156</v>
      </c>
      <c r="D10" s="37" t="s">
        <v>50</v>
      </c>
      <c r="E10" s="38">
        <v>0</v>
      </c>
      <c r="F10" s="38">
        <v>0</v>
      </c>
      <c r="G10" s="38">
        <v>0</v>
      </c>
      <c r="H10" s="35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E4:H4"/>
  </mergeCells>
  <conditionalFormatting sqref="H6:H10">
    <cfRule type="cellIs" dxfId="37" priority="1" operator="greaterThanOrEqual">
      <formula>500</formula>
    </cfRule>
  </conditionalFormatting>
  <conditionalFormatting sqref="H6:H10">
    <cfRule type="cellIs" dxfId="36" priority="2" operator="greaterThanOrEqual">
      <formula>480</formula>
    </cfRule>
  </conditionalFormatting>
  <printOptions horizontalCentered="1"/>
  <pageMargins left="0.19685039370078999" right="0.19685039370078999" top="0.78740157480314998" bottom="0.78740157480314998" header="0.51181102362205" footer="0.51181102362205"/>
  <pageSetup paperSize="9" scale="86" fitToHeight="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senioři</vt:lpstr>
      <vt:lpstr>seniorky</vt:lpstr>
      <vt:lpstr>ženy</vt:lpstr>
      <vt:lpstr>junioři</vt:lpstr>
      <vt:lpstr>juniorky</vt:lpstr>
      <vt:lpstr>dorostenci</vt:lpstr>
      <vt:lpstr>dorostenky</vt:lpstr>
      <vt:lpstr>žáci</vt:lpstr>
      <vt:lpstr>žákyně</vt:lpstr>
      <vt:lpstr>souhrn</vt:lpstr>
      <vt:lpstr>Sestava kompatibility</vt:lpstr>
    </vt:vector>
  </TitlesOfParts>
  <Manager/>
  <Company>Eastman Chemical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Hanuš Slavík</dc:creator>
  <cp:keywords/>
  <dc:description/>
  <cp:lastModifiedBy>HP</cp:lastModifiedBy>
  <cp:lastPrinted>2023-01-30T11:23:23Z</cp:lastPrinted>
  <dcterms:created xsi:type="dcterms:W3CDTF">2004-03-26T21:45:40Z</dcterms:created>
  <dcterms:modified xsi:type="dcterms:W3CDTF">2023-01-30T11:23:54Z</dcterms:modified>
  <cp:category/>
</cp:coreProperties>
</file>