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vysledky_komplet" sheetId="1" r:id="rId1"/>
  </sheets>
  <definedNames/>
  <calcPr fullCalcOnLoad="1"/>
</workbook>
</file>

<file path=xl/sharedStrings.xml><?xml version="1.0" encoding="utf-8"?>
<sst xmlns="http://schemas.openxmlformats.org/spreadsheetml/2006/main" count="604" uniqueCount="186">
  <si>
    <t>MUŽI</t>
  </si>
  <si>
    <t>SK Škoda VS Plzeň</t>
  </si>
  <si>
    <t>Poř.</t>
  </si>
  <si>
    <t>Příjmení a jméno</t>
  </si>
  <si>
    <t>Oddíl</t>
  </si>
  <si>
    <t>Reg. č.</t>
  </si>
  <si>
    <t>Dráha č. 1</t>
  </si>
  <si>
    <t>Dráha č. 2</t>
  </si>
  <si>
    <t>Dráha č. 3</t>
  </si>
  <si>
    <t>Dráha č. 4</t>
  </si>
  <si>
    <t>Celkem</t>
  </si>
  <si>
    <t>Plné</t>
  </si>
  <si>
    <t>Dor.</t>
  </si>
  <si>
    <t>Ch</t>
  </si>
  <si>
    <t>Celk.</t>
  </si>
  <si>
    <t>P1</t>
  </si>
  <si>
    <t>SKK Rokycany</t>
  </si>
  <si>
    <t>P4</t>
  </si>
  <si>
    <t>P3</t>
  </si>
  <si>
    <t>P2</t>
  </si>
  <si>
    <t>P5</t>
  </si>
  <si>
    <t>CB Dobřany</t>
  </si>
  <si>
    <t>T.J.Sokol Plzeň V</t>
  </si>
  <si>
    <t>TJ Slavoj Plzeň</t>
  </si>
  <si>
    <t>TJ Dobřany</t>
  </si>
  <si>
    <t>ŽENY</t>
  </si>
  <si>
    <t>CELKEM</t>
  </si>
  <si>
    <t>SENIORKY</t>
  </si>
  <si>
    <t>SENIOŘI</t>
  </si>
  <si>
    <t>TJ Přeštice</t>
  </si>
  <si>
    <t>BALOUN Jiří</t>
  </si>
  <si>
    <t>SLOUP Otto</t>
  </si>
  <si>
    <t>ŠTEFFL Miroslav</t>
  </si>
  <si>
    <t>KONVÁŘ Karel</t>
  </si>
  <si>
    <t>JUNIOŘI</t>
  </si>
  <si>
    <t>JUNIORKY</t>
  </si>
  <si>
    <t>DOROSTENCI</t>
  </si>
  <si>
    <t>DOROSTENKY</t>
  </si>
  <si>
    <t>ŽÁCI</t>
  </si>
  <si>
    <t>ŽÁKYNĚ</t>
  </si>
  <si>
    <t xml:space="preserve"> Mladší žactvo</t>
  </si>
  <si>
    <t>HRANÁČ Václav</t>
  </si>
  <si>
    <t>FILEK Ladislav</t>
  </si>
  <si>
    <t>HOŘEJŠÍ Josef</t>
  </si>
  <si>
    <t>MICHAL Josef</t>
  </si>
  <si>
    <t>ŠNEBERGER Michal</t>
  </si>
  <si>
    <t>VÍT Martin</t>
  </si>
  <si>
    <t>FIŠER Josef ml.</t>
  </si>
  <si>
    <t>FINDEJS Milan</t>
  </si>
  <si>
    <t>PEJSAR Jaroslav</t>
  </si>
  <si>
    <t>WAGNER Milan</t>
  </si>
  <si>
    <t>PROKŮPEK Martin</t>
  </si>
  <si>
    <t>NEUMANN Daniel</t>
  </si>
  <si>
    <t>VÍCHA Jiří</t>
  </si>
  <si>
    <t>PROCHÁZKA Martin</t>
  </si>
  <si>
    <t>PYTLÍK Roman</t>
  </si>
  <si>
    <t>SVOBODA Petr</t>
  </si>
  <si>
    <t>LOHR Michal</t>
  </si>
  <si>
    <t>VACIKAR Jan</t>
  </si>
  <si>
    <t>TJ Baník Stříbro</t>
  </si>
  <si>
    <t>ENDRŠT Jan</t>
  </si>
  <si>
    <t>HONSA Pavel</t>
  </si>
  <si>
    <t xml:space="preserve">  TJ Baník Stříbro</t>
  </si>
  <si>
    <t>LOUKOTKA Václav</t>
  </si>
  <si>
    <t>NOVOTNÝ Dominik</t>
  </si>
  <si>
    <t xml:space="preserve">  CB Dobřany</t>
  </si>
  <si>
    <t>PŘIBÁŇOVÁ Nikola</t>
  </si>
  <si>
    <t>PROVAZNÍKOVÁ Michaela</t>
  </si>
  <si>
    <t xml:space="preserve">  SKK Rokycany</t>
  </si>
  <si>
    <t>ZRŮSTKOVÁ Ivana</t>
  </si>
  <si>
    <t>HORKOVÁ Veronika</t>
  </si>
  <si>
    <t>POSPÍŠILOVÁ Andrea</t>
  </si>
  <si>
    <t>KRIŠTOFOVIČOVÁ Žaneta</t>
  </si>
  <si>
    <t>BENEDIKTOVÁ Tereza</t>
  </si>
  <si>
    <t>POSPÍŠIL Jakub</t>
  </si>
  <si>
    <t>TUŠEK Martin</t>
  </si>
  <si>
    <t>VARMUŽA Lukáš</t>
  </si>
  <si>
    <t>ŠIMEK Josef</t>
  </si>
  <si>
    <t>ŠREIBEROVÁ Natálie</t>
  </si>
  <si>
    <t>FIŠER Josef</t>
  </si>
  <si>
    <t>HARMÁČEK Jakub</t>
  </si>
  <si>
    <t>ANDRLÍK Pavel</t>
  </si>
  <si>
    <t>PYTLÍKOVÁ Denisa</t>
  </si>
  <si>
    <t>HAVLÍK Vojtěch</t>
  </si>
  <si>
    <t>ČERNÝ Dominik</t>
  </si>
  <si>
    <t>ZBRÁNEK Tadeáš</t>
  </si>
  <si>
    <t>Sokol Kdyně</t>
  </si>
  <si>
    <t>Mistrovství Plzeňského kraje 2019, kategorie:</t>
  </si>
  <si>
    <t>HOFREITROVÁ Hana</t>
  </si>
  <si>
    <t>KOHLÍČKOVÁ Stanislava</t>
  </si>
  <si>
    <t>LOHR Oldřich</t>
  </si>
  <si>
    <t>BEČVÁŘÍK Václav</t>
  </si>
  <si>
    <t>Na MČR postupují 2 nejlepší hráčky. MČR se hraje 27-28.4.2019  v Trutnově</t>
  </si>
  <si>
    <t>Na MČR postupuje nejlepší hráč. MČR se hraje 27-28.4.2019 v Teplicích</t>
  </si>
  <si>
    <t>TJ Sokol Kdyně</t>
  </si>
  <si>
    <t>TJ Sokol Zahořany</t>
  </si>
  <si>
    <t>TJ Havlovice</t>
  </si>
  <si>
    <t>Kuželky Holýšov</t>
  </si>
  <si>
    <t>TJ Sokol Újezd sv. Kříže</t>
  </si>
  <si>
    <t>ŠPELINA Vojtěch</t>
  </si>
  <si>
    <t>TJ Sokol Díly</t>
  </si>
  <si>
    <t>TJ Sokol Pec p/Č</t>
  </si>
  <si>
    <t>SVOBODA Milan</t>
  </si>
  <si>
    <t>DVOŘÁK Jindřich</t>
  </si>
  <si>
    <t>GRÖSSL David</t>
  </si>
  <si>
    <t>PIVOŇKA Pavel</t>
  </si>
  <si>
    <t>MYSLÍK Jan</t>
  </si>
  <si>
    <t>TICHÁČEK Adam</t>
  </si>
  <si>
    <t>FIDRANT Josef</t>
  </si>
  <si>
    <t>PYTLÍK Viktor</t>
  </si>
  <si>
    <t>TIMURA Tomáš</t>
  </si>
  <si>
    <t>ŠLAJER Jiří</t>
  </si>
  <si>
    <t>KRAUS Vlastimil</t>
  </si>
  <si>
    <t>HORKA Bedřich</t>
  </si>
  <si>
    <t>LAKSAR Jan</t>
  </si>
  <si>
    <t>KOUŘÍKOVÁ Iveta</t>
  </si>
  <si>
    <t>KOTALOVÁ Eva</t>
  </si>
  <si>
    <t>PYTLÍKOVÁ Jana</t>
  </si>
  <si>
    <t>MASČENKO Tatiana</t>
  </si>
  <si>
    <t>KAPICOVÁ Dana</t>
  </si>
  <si>
    <t>HORVÁTOVÁ Věra</t>
  </si>
  <si>
    <t>KRÁKOROVÁ Terezie</t>
  </si>
  <si>
    <t>LIDMAN Linda</t>
  </si>
  <si>
    <t>MÜLLEROVÁ Ljubica</t>
  </si>
  <si>
    <t>ZÁVESKÁ Zuzana</t>
  </si>
  <si>
    <t>POCHYLOVÁ Daniela</t>
  </si>
  <si>
    <t>SÝKOROVÁ Šárka</t>
  </si>
  <si>
    <t>HORNOVÁ Olga</t>
  </si>
  <si>
    <t>KUŽELKOVÁ Jana</t>
  </si>
  <si>
    <t>KOŘANOVÁ Marta</t>
  </si>
  <si>
    <t>KONOPOVÁ Alena</t>
  </si>
  <si>
    <t>LÖFFELMANNOVÁ Jaroslava</t>
  </si>
  <si>
    <t>LÖFFELMANN Jaroslav</t>
  </si>
  <si>
    <t>KUŽELÍK Václav</t>
  </si>
  <si>
    <t>JIRKA Bohumil</t>
  </si>
  <si>
    <t>DUFEK Jan</t>
  </si>
  <si>
    <t>VRBA Petr</t>
  </si>
  <si>
    <t>ZŮNA František</t>
  </si>
  <si>
    <t>PITTR Jaroslav</t>
  </si>
  <si>
    <t>MIKULENKA Pavel</t>
  </si>
  <si>
    <t>BÖHM Ivan</t>
  </si>
  <si>
    <t>KOBES Josef</t>
  </si>
  <si>
    <t>KALOUS Pavel</t>
  </si>
  <si>
    <t>ZÍSKAL Jaroslav</t>
  </si>
  <si>
    <t>RÁDL Jiří</t>
  </si>
  <si>
    <t>PIVOŇKA Jiří</t>
  </si>
  <si>
    <t>KOTAL Michael</t>
  </si>
  <si>
    <t xml:space="preserve">ČERNOHORSKÝ Miloš </t>
  </si>
  <si>
    <t>RUBÁŠOVÁ Michaela</t>
  </si>
  <si>
    <t>SCHULDOVÁ Radka</t>
  </si>
  <si>
    <t>MARTÍNEK Michael</t>
  </si>
  <si>
    <t>ŠLAJER Martin</t>
  </si>
  <si>
    <t>BENDA Jiří</t>
  </si>
  <si>
    <t>ŠLAJER Viktor</t>
  </si>
  <si>
    <t>KOČÍ Daniel</t>
  </si>
  <si>
    <t>CHLUBNA Matěj</t>
  </si>
  <si>
    <t>BENDA Tomáš</t>
  </si>
  <si>
    <t>ŠTĚPÁN Matěj</t>
  </si>
  <si>
    <t>PAJDAR Jáchym</t>
  </si>
  <si>
    <t>LÖFFELMANNOVÁ Anna</t>
  </si>
  <si>
    <t>DOHNALOVÁ Veronika</t>
  </si>
  <si>
    <t>KOTROUŠOVÁ Jana</t>
  </si>
  <si>
    <t>PALACKÁ Ivona</t>
  </si>
  <si>
    <t>HOUSAR Zdeněk</t>
  </si>
  <si>
    <t>OPATRNÝ Jiří</t>
  </si>
  <si>
    <t>P6</t>
  </si>
  <si>
    <t>PITTNEROVÁ Milena</t>
  </si>
  <si>
    <t>MARČÍKOVÁ Kamila</t>
  </si>
  <si>
    <t>VOSKOVÁ Hana</t>
  </si>
  <si>
    <t>MENT Jiří</t>
  </si>
  <si>
    <t>HOUSAROVÁ Tereza</t>
  </si>
  <si>
    <t>TJ Sokol Pec pod Čer.</t>
  </si>
  <si>
    <t>MENTOVÁ Tereza</t>
  </si>
  <si>
    <t>BOHUSLAV Petr</t>
  </si>
  <si>
    <t>DUCHEK Michal</t>
  </si>
  <si>
    <t>KRÁL Dominik</t>
  </si>
  <si>
    <t>PALKA Tomáš</t>
  </si>
  <si>
    <t>Na MČR postupují 2 nejlepší hráčky. MČR se hraje 4-5.5.2019 v Hořicích</t>
  </si>
  <si>
    <t>Na MČR postupují 4 nejlepší hráčky. MČR se hraje 4-5.5.2019 v Prostějově</t>
  </si>
  <si>
    <t>Na MČR popstupuje 6 nejlepších hráčů. Finále MČR se hraje 4-5.5.2019  ve Valašském Meziřičí</t>
  </si>
  <si>
    <t>Na MČR postupují  2 nejlepší hráči. Finále MČR se hraje 4-5.5.2019 ve Vrchlabí</t>
  </si>
  <si>
    <t>Na MČR postupuji 2 nejlepší hráči. MČR se hraje 27-28.4.2019 v Nové Bystřici</t>
  </si>
  <si>
    <t>Na MČR postupují 2 nejlepší hráčky. MČR se hraje 27-28.4.2019 ve Vyškově</t>
  </si>
  <si>
    <t>Tato kategorie nemá vlastní MČR.</t>
  </si>
  <si>
    <t>Na MČR postupuje nejlepší hráčka. MČR se hraje 06-07.4.2019  v Dačicích</t>
  </si>
  <si>
    <t>Na MČR postupuje nejlepší hráč. MČR se hraje 06-07.4.2019  v Kamenici n. L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</si>
</sst>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4"/>
      <name val="Arial Narrow"/>
      <family val="2"/>
    </font>
    <font>
      <i/>
      <sz val="14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12"/>
      <name val="Arial Narrow"/>
      <family val="2"/>
    </font>
    <font>
      <sz val="12"/>
      <color indexed="12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0000FF"/>
      <name val="Arial Narrow"/>
      <family val="2"/>
    </font>
    <font>
      <sz val="12"/>
      <color rgb="FF0000FF"/>
      <name val="Arial Narrow"/>
      <family val="2"/>
    </font>
    <font>
      <b/>
      <sz val="14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thin"/>
      <right style="medium"/>
      <top/>
      <bottom style="medium"/>
    </border>
    <border>
      <left/>
      <right style="hair"/>
      <top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medium"/>
      <top/>
      <bottom style="hair"/>
    </border>
    <border>
      <left/>
      <right style="hair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thin"/>
      <right style="medium"/>
      <top style="medium"/>
      <bottom style="hair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/>
      <top/>
      <bottom style="hair"/>
    </border>
    <border>
      <left/>
      <right style="hair"/>
      <top/>
      <bottom style="hair"/>
    </border>
    <border>
      <left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thin"/>
      <right style="medium"/>
      <top/>
      <bottom/>
    </border>
    <border>
      <left style="medium"/>
      <right style="hair"/>
      <top/>
      <bottom/>
    </border>
    <border>
      <left style="thin"/>
      <right style="medium"/>
      <top style="thin"/>
      <bottom/>
    </border>
    <border>
      <left/>
      <right style="hair"/>
      <top style="medium"/>
      <bottom style="hair"/>
    </border>
    <border>
      <left style="medium"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medium"/>
      <right style="hair"/>
      <top style="hair"/>
      <bottom/>
    </border>
    <border>
      <left style="thin"/>
      <right style="medium"/>
      <top style="hair"/>
      <bottom/>
    </border>
    <border>
      <left/>
      <right style="medium"/>
      <top style="medium"/>
      <bottom style="hair"/>
    </border>
    <border>
      <left style="medium"/>
      <right/>
      <top style="medium"/>
      <bottom style="hair"/>
    </border>
    <border>
      <left style="medium"/>
      <right/>
      <top style="hair"/>
      <bottom style="thin"/>
    </border>
    <border>
      <left style="medium"/>
      <right style="medium"/>
      <top/>
      <bottom style="hair"/>
    </border>
    <border>
      <left style="medium"/>
      <right/>
      <top/>
      <bottom style="medium"/>
    </border>
    <border>
      <left/>
      <right/>
      <top style="medium"/>
      <bottom style="hair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hair"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/>
      <bottom style="hair">
        <color indexed="8"/>
      </bottom>
    </border>
    <border>
      <left style="medium"/>
      <right style="medium">
        <color indexed="8"/>
      </right>
      <top style="medium"/>
      <bottom style="hair">
        <color indexed="8"/>
      </bottom>
    </border>
    <border>
      <left style="medium">
        <color indexed="8"/>
      </left>
      <right style="medium"/>
      <top style="medium"/>
      <bottom style="hair">
        <color indexed="8"/>
      </bottom>
    </border>
    <border>
      <left style="medium"/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medium">
        <color indexed="8"/>
      </right>
      <top/>
      <bottom style="hair">
        <color indexed="8"/>
      </bottom>
    </border>
    <border>
      <left style="medium">
        <color indexed="8"/>
      </left>
      <right style="medium"/>
      <top/>
      <bottom style="hair">
        <color indexed="8"/>
      </bottom>
    </border>
    <border>
      <left style="medium"/>
      <right style="medium">
        <color indexed="8"/>
      </right>
      <top style="hair">
        <color indexed="8"/>
      </top>
      <bottom style="medium"/>
    </border>
    <border>
      <left style="medium">
        <color indexed="8"/>
      </left>
      <right style="medium"/>
      <top style="hair">
        <color indexed="8"/>
      </top>
      <bottom style="medium"/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/>
      <bottom style="hair">
        <color indexed="8"/>
      </bottom>
    </border>
    <border>
      <left style="medium"/>
      <right style="medium"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medium">
        <color indexed="8"/>
      </left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/>
      <top style="medium"/>
      <bottom style="hair">
        <color indexed="8"/>
      </bottom>
    </border>
    <border>
      <left style="thin">
        <color indexed="8"/>
      </left>
      <right style="medium">
        <color indexed="8"/>
      </right>
      <top style="medium"/>
      <bottom style="hair">
        <color indexed="8"/>
      </bottom>
    </border>
    <border>
      <left style="medium">
        <color indexed="8"/>
      </left>
      <right style="hair">
        <color indexed="8"/>
      </right>
      <top style="medium"/>
      <bottom style="hair">
        <color indexed="8"/>
      </bottom>
    </border>
    <border>
      <left/>
      <right style="hair">
        <color indexed="8"/>
      </right>
      <top style="medium"/>
      <bottom style="hair">
        <color indexed="8"/>
      </bottom>
    </border>
    <border>
      <left style="thin">
        <color indexed="8"/>
      </left>
      <right style="medium"/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/>
      <bottom style="hair">
        <color indexed="8"/>
      </bottom>
    </border>
    <border>
      <left style="thin">
        <color indexed="8"/>
      </left>
      <right style="medium"/>
      <top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 style="thin">
        <color indexed="8"/>
      </left>
      <right style="medium">
        <color indexed="8"/>
      </right>
      <top/>
      <bottom style="medium"/>
    </border>
    <border>
      <left style="medium">
        <color indexed="8"/>
      </left>
      <right style="hair">
        <color indexed="8"/>
      </right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thin">
        <color indexed="8"/>
      </left>
      <right style="medium"/>
      <top style="hair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 style="thin"/>
      <bottom style="hair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2" fillId="0" borderId="10" xfId="47" applyFont="1" applyFill="1" applyBorder="1" applyAlignment="1">
      <alignment horizontal="left" vertical="center"/>
      <protection/>
    </xf>
    <xf numFmtId="0" fontId="2" fillId="0" borderId="10" xfId="47" applyFont="1" applyFill="1" applyBorder="1" applyAlignment="1">
      <alignment horizontal="right" vertical="center"/>
      <protection/>
    </xf>
    <xf numFmtId="0" fontId="3" fillId="0" borderId="10" xfId="47" applyFont="1" applyFill="1" applyBorder="1" applyAlignment="1">
      <alignment horizontal="left" vertical="center"/>
      <protection/>
    </xf>
    <xf numFmtId="0" fontId="2" fillId="0" borderId="10" xfId="47" applyFont="1" applyFill="1" applyBorder="1" applyAlignment="1">
      <alignment vertical="center"/>
      <protection/>
    </xf>
    <xf numFmtId="0" fontId="4" fillId="0" borderId="0" xfId="47" applyFont="1" applyFill="1" applyAlignment="1">
      <alignment horizontal="center" vertical="center"/>
      <protection/>
    </xf>
    <xf numFmtId="0" fontId="5" fillId="0" borderId="10" xfId="47" applyFont="1" applyFill="1" applyBorder="1" applyAlignment="1">
      <alignment vertical="center"/>
      <protection/>
    </xf>
    <xf numFmtId="0" fontId="5" fillId="0" borderId="10" xfId="47" applyFont="1" applyFill="1" applyBorder="1" applyAlignment="1">
      <alignment horizontal="right" vertical="center"/>
      <protection/>
    </xf>
    <xf numFmtId="0" fontId="6" fillId="0" borderId="11" xfId="47" applyFont="1" applyFill="1" applyBorder="1" applyAlignment="1">
      <alignment horizontal="left" vertical="center"/>
      <protection/>
    </xf>
    <xf numFmtId="0" fontId="6" fillId="0" borderId="12" xfId="47" applyFont="1" applyFill="1" applyBorder="1" applyAlignment="1">
      <alignment horizontal="center" vertical="center"/>
      <protection/>
    </xf>
    <xf numFmtId="0" fontId="6" fillId="0" borderId="13" xfId="47" applyFont="1" applyFill="1" applyBorder="1" applyAlignment="1">
      <alignment horizontal="center" vertical="center"/>
      <protection/>
    </xf>
    <xf numFmtId="0" fontId="6" fillId="0" borderId="11" xfId="47" applyFont="1" applyFill="1" applyBorder="1" applyAlignment="1">
      <alignment horizontal="center" vertical="center"/>
      <protection/>
    </xf>
    <xf numFmtId="0" fontId="7" fillId="0" borderId="0" xfId="47" applyFont="1" applyFill="1" applyAlignment="1">
      <alignment horizontal="center" vertical="center"/>
      <protection/>
    </xf>
    <xf numFmtId="0" fontId="7" fillId="0" borderId="14" xfId="47" applyFont="1" applyFill="1" applyBorder="1" applyAlignment="1">
      <alignment horizontal="center" vertical="center"/>
      <protection/>
    </xf>
    <xf numFmtId="0" fontId="7" fillId="0" borderId="15" xfId="47" applyFont="1" applyFill="1" applyBorder="1" applyAlignment="1">
      <alignment horizontal="center" vertical="center"/>
      <protection/>
    </xf>
    <xf numFmtId="0" fontId="7" fillId="0" borderId="16" xfId="47" applyFont="1" applyFill="1" applyBorder="1" applyAlignment="1">
      <alignment horizontal="center" vertical="center"/>
      <protection/>
    </xf>
    <xf numFmtId="0" fontId="7" fillId="0" borderId="17" xfId="47" applyFont="1" applyFill="1" applyBorder="1" applyAlignment="1">
      <alignment horizontal="center" vertical="center"/>
      <protection/>
    </xf>
    <xf numFmtId="0" fontId="7" fillId="0" borderId="18" xfId="47" applyFont="1" applyFill="1" applyBorder="1" applyAlignment="1">
      <alignment horizontal="center" vertical="center"/>
      <protection/>
    </xf>
    <xf numFmtId="0" fontId="6" fillId="0" borderId="19" xfId="47" applyFont="1" applyFill="1" applyBorder="1" applyAlignment="1">
      <alignment horizontal="center" vertical="center"/>
      <protection/>
    </xf>
    <xf numFmtId="0" fontId="51" fillId="33" borderId="20" xfId="0" applyFont="1" applyFill="1" applyBorder="1" applyAlignment="1">
      <alignment horizontal="center" vertical="center"/>
    </xf>
    <xf numFmtId="0" fontId="8" fillId="0" borderId="0" xfId="47" applyFont="1" applyFill="1" applyAlignment="1">
      <alignment horizontal="center" vertical="center"/>
      <protection/>
    </xf>
    <xf numFmtId="0" fontId="51" fillId="33" borderId="21" xfId="0" applyFont="1" applyFill="1" applyBorder="1" applyAlignment="1">
      <alignment horizontal="center" vertical="center"/>
    </xf>
    <xf numFmtId="0" fontId="51" fillId="33" borderId="22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34" borderId="23" xfId="0" applyFont="1" applyFill="1" applyBorder="1" applyAlignment="1" applyProtection="1">
      <alignment horizontal="center" vertical="center"/>
      <protection hidden="1" locked="0"/>
    </xf>
    <xf numFmtId="0" fontId="8" fillId="34" borderId="24" xfId="0" applyFont="1" applyFill="1" applyBorder="1" applyAlignment="1" applyProtection="1">
      <alignment horizontal="center" vertical="center"/>
      <protection hidden="1" locked="0"/>
    </xf>
    <xf numFmtId="0" fontId="8" fillId="34" borderId="25" xfId="0" applyFont="1" applyFill="1" applyBorder="1" applyAlignment="1" applyProtection="1">
      <alignment horizontal="center" vertical="center"/>
      <protection locked="0"/>
    </xf>
    <xf numFmtId="0" fontId="8" fillId="34" borderId="26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 hidden="1" locked="0"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11" fillId="34" borderId="28" xfId="0" applyFont="1" applyFill="1" applyBorder="1" applyAlignment="1" applyProtection="1">
      <alignment horizontal="center" vertical="center"/>
      <protection/>
    </xf>
    <xf numFmtId="0" fontId="8" fillId="0" borderId="29" xfId="0" applyFont="1" applyBorder="1" applyAlignment="1">
      <alignment horizontal="center" vertical="center"/>
    </xf>
    <xf numFmtId="0" fontId="8" fillId="34" borderId="30" xfId="0" applyFont="1" applyFill="1" applyBorder="1" applyAlignment="1" applyProtection="1">
      <alignment horizontal="center" vertical="center"/>
      <protection hidden="1" locked="0"/>
    </xf>
    <xf numFmtId="0" fontId="8" fillId="34" borderId="31" xfId="0" applyFont="1" applyFill="1" applyBorder="1" applyAlignment="1" applyProtection="1">
      <alignment horizontal="center" vertical="center"/>
      <protection hidden="1"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8" fillId="34" borderId="17" xfId="0" applyFont="1" applyFill="1" applyBorder="1" applyAlignment="1" applyProtection="1">
      <alignment horizontal="center" vertical="center"/>
      <protection/>
    </xf>
    <xf numFmtId="0" fontId="8" fillId="34" borderId="32" xfId="0" applyFont="1" applyFill="1" applyBorder="1" applyAlignment="1" applyProtection="1">
      <alignment horizontal="center" vertical="center"/>
      <protection hidden="1" locked="0"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center" vertical="center"/>
      <protection/>
    </xf>
    <xf numFmtId="0" fontId="8" fillId="0" borderId="31" xfId="0" applyFont="1" applyBorder="1" applyAlignment="1" applyProtection="1">
      <alignment horizontal="center" vertical="center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13" fillId="0" borderId="0" xfId="47" applyFont="1" applyFill="1" applyBorder="1" applyAlignment="1" applyProtection="1">
      <alignment horizontal="left" vertical="center" indent="1"/>
      <protection locked="0"/>
    </xf>
    <xf numFmtId="0" fontId="8" fillId="0" borderId="0" xfId="47" applyFont="1" applyFill="1" applyBorder="1" applyAlignment="1" applyProtection="1">
      <alignment horizontal="left" vertical="center" indent="1"/>
      <protection locked="0"/>
    </xf>
    <xf numFmtId="164" fontId="8" fillId="0" borderId="0" xfId="47" applyNumberFormat="1" applyFont="1" applyFill="1" applyBorder="1" applyAlignment="1" applyProtection="1">
      <alignment horizontal="center" vertical="center"/>
      <protection locked="0"/>
    </xf>
    <xf numFmtId="0" fontId="8" fillId="0" borderId="0" xfId="47" applyFont="1" applyFill="1" applyBorder="1" applyAlignment="1" applyProtection="1">
      <alignment horizontal="center" vertical="center"/>
      <protection locked="0"/>
    </xf>
    <xf numFmtId="0" fontId="14" fillId="0" borderId="0" xfId="47" applyFont="1" applyFill="1" applyBorder="1" applyAlignment="1" applyProtection="1">
      <alignment horizontal="center" vertical="center"/>
      <protection/>
    </xf>
    <xf numFmtId="0" fontId="15" fillId="0" borderId="0" xfId="47" applyFont="1" applyFill="1" applyBorder="1" applyAlignment="1" applyProtection="1">
      <alignment horizontal="center" vertical="center"/>
      <protection/>
    </xf>
    <xf numFmtId="1" fontId="11" fillId="0" borderId="0" xfId="47" applyNumberFormat="1" applyFont="1" applyFill="1" applyBorder="1" applyAlignment="1" applyProtection="1">
      <alignment horizontal="center" vertical="center"/>
      <protection/>
    </xf>
    <xf numFmtId="0" fontId="8" fillId="0" borderId="0" xfId="47" applyFont="1" applyFill="1" applyAlignment="1">
      <alignment horizontal="left" vertical="center" indent="1"/>
      <protection/>
    </xf>
    <xf numFmtId="0" fontId="8" fillId="0" borderId="0" xfId="47" applyFont="1" applyFill="1" applyBorder="1" applyAlignment="1">
      <alignment horizontal="left" vertical="center" indent="1"/>
      <protection/>
    </xf>
    <xf numFmtId="164" fontId="8" fillId="0" borderId="0" xfId="47" applyNumberFormat="1" applyFont="1" applyFill="1" applyBorder="1" applyAlignment="1">
      <alignment horizontal="center" vertical="center"/>
      <protection/>
    </xf>
    <xf numFmtId="0" fontId="52" fillId="34" borderId="34" xfId="0" applyFont="1" applyFill="1" applyBorder="1" applyAlignment="1" applyProtection="1">
      <alignment horizontal="center" vertical="center"/>
      <protection hidden="1" locked="0"/>
    </xf>
    <xf numFmtId="0" fontId="52" fillId="34" borderId="35" xfId="0" applyFont="1" applyFill="1" applyBorder="1" applyAlignment="1" applyProtection="1">
      <alignment horizontal="center" vertical="center"/>
      <protection hidden="1" locked="0"/>
    </xf>
    <xf numFmtId="0" fontId="52" fillId="34" borderId="36" xfId="0" applyFont="1" applyFill="1" applyBorder="1" applyAlignment="1" applyProtection="1">
      <alignment horizontal="center" vertical="center"/>
      <protection locked="0"/>
    </xf>
    <xf numFmtId="0" fontId="52" fillId="34" borderId="37" xfId="0" applyFont="1" applyFill="1" applyBorder="1" applyAlignment="1" applyProtection="1">
      <alignment horizontal="center" vertical="center"/>
      <protection/>
    </xf>
    <xf numFmtId="0" fontId="52" fillId="34" borderId="36" xfId="0" applyFont="1" applyFill="1" applyBorder="1" applyAlignment="1" applyProtection="1">
      <alignment horizontal="center" vertical="center"/>
      <protection hidden="1" locked="0"/>
    </xf>
    <xf numFmtId="0" fontId="52" fillId="0" borderId="35" xfId="0" applyFont="1" applyBorder="1" applyAlignment="1" applyProtection="1">
      <alignment horizontal="center" vertical="center"/>
      <protection/>
    </xf>
    <xf numFmtId="0" fontId="52" fillId="0" borderId="36" xfId="0" applyFont="1" applyBorder="1" applyAlignment="1" applyProtection="1">
      <alignment horizontal="center" vertical="center"/>
      <protection/>
    </xf>
    <xf numFmtId="0" fontId="52" fillId="34" borderId="24" xfId="0" applyFont="1" applyFill="1" applyBorder="1" applyAlignment="1" applyProtection="1">
      <alignment horizontal="center" vertical="center"/>
      <protection hidden="1" locked="0"/>
    </xf>
    <xf numFmtId="0" fontId="52" fillId="34" borderId="25" xfId="0" applyFont="1" applyFill="1" applyBorder="1" applyAlignment="1" applyProtection="1">
      <alignment horizontal="center" vertical="center"/>
      <protection locked="0"/>
    </xf>
    <xf numFmtId="0" fontId="8" fillId="34" borderId="38" xfId="0" applyFont="1" applyFill="1" applyBorder="1" applyAlignment="1" applyProtection="1">
      <alignment horizontal="center" vertical="center"/>
      <protection hidden="1" locked="0"/>
    </xf>
    <xf numFmtId="0" fontId="8" fillId="34" borderId="39" xfId="0" applyFont="1" applyFill="1" applyBorder="1" applyAlignment="1" applyProtection="1">
      <alignment horizontal="center" vertical="center"/>
      <protection hidden="1" locked="0"/>
    </xf>
    <xf numFmtId="0" fontId="8" fillId="34" borderId="40" xfId="0" applyFont="1" applyFill="1" applyBorder="1" applyAlignment="1" applyProtection="1">
      <alignment horizontal="center" vertical="center"/>
      <protection locked="0"/>
    </xf>
    <xf numFmtId="0" fontId="8" fillId="34" borderId="40" xfId="0" applyFont="1" applyFill="1" applyBorder="1" applyAlignment="1" applyProtection="1">
      <alignment horizontal="center" vertical="center"/>
      <protection hidden="1" locked="0"/>
    </xf>
    <xf numFmtId="0" fontId="8" fillId="0" borderId="40" xfId="0" applyFont="1" applyBorder="1" applyAlignment="1" applyProtection="1">
      <alignment horizontal="center" vertical="center"/>
      <protection/>
    </xf>
    <xf numFmtId="0" fontId="11" fillId="34" borderId="26" xfId="0" applyFont="1" applyFill="1" applyBorder="1" applyAlignment="1" applyProtection="1">
      <alignment horizontal="center" vertical="center"/>
      <protection/>
    </xf>
    <xf numFmtId="164" fontId="10" fillId="0" borderId="41" xfId="0" applyNumberFormat="1" applyFont="1" applyFill="1" applyBorder="1" applyAlignment="1" applyProtection="1">
      <alignment horizontal="center" vertical="center"/>
      <protection locked="0"/>
    </xf>
    <xf numFmtId="0" fontId="11" fillId="34" borderId="42" xfId="0" applyFont="1" applyFill="1" applyBorder="1" applyAlignment="1" applyProtection="1">
      <alignment horizontal="center" vertical="center"/>
      <protection/>
    </xf>
    <xf numFmtId="0" fontId="11" fillId="0" borderId="0" xfId="47" applyFont="1" applyFill="1" applyBorder="1" applyAlignment="1" applyProtection="1">
      <alignment horizontal="center" vertical="center"/>
      <protection/>
    </xf>
    <xf numFmtId="0" fontId="2" fillId="0" borderId="0" xfId="47" applyFont="1" applyFill="1" applyBorder="1" applyAlignment="1">
      <alignment horizontal="right" vertical="center"/>
      <protection/>
    </xf>
    <xf numFmtId="0" fontId="5" fillId="0" borderId="10" xfId="47" applyFont="1" applyFill="1" applyBorder="1" applyAlignment="1">
      <alignment horizontal="center" vertical="center"/>
      <protection/>
    </xf>
    <xf numFmtId="0" fontId="6" fillId="0" borderId="12" xfId="47" applyFont="1" applyFill="1" applyBorder="1" applyAlignment="1">
      <alignment horizontal="left" vertical="center"/>
      <protection/>
    </xf>
    <xf numFmtId="0" fontId="8" fillId="34" borderId="43" xfId="0" applyFont="1" applyFill="1" applyBorder="1" applyAlignment="1">
      <alignment horizontal="center" vertical="center"/>
    </xf>
    <xf numFmtId="0" fontId="8" fillId="34" borderId="44" xfId="0" applyFont="1" applyFill="1" applyBorder="1" applyAlignment="1" applyProtection="1">
      <alignment horizontal="center" vertical="center"/>
      <protection hidden="1" locked="0"/>
    </xf>
    <xf numFmtId="164" fontId="10" fillId="0" borderId="45" xfId="0" applyNumberFormat="1" applyFont="1" applyFill="1" applyBorder="1" applyAlignment="1" applyProtection="1">
      <alignment horizontal="center" vertical="center"/>
      <protection locked="0"/>
    </xf>
    <xf numFmtId="0" fontId="8" fillId="34" borderId="27" xfId="0" applyFont="1" applyFill="1" applyBorder="1" applyAlignment="1" applyProtection="1">
      <alignment horizontal="center" vertical="center"/>
      <protection hidden="1" locked="0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164" fontId="10" fillId="0" borderId="48" xfId="0" applyNumberFormat="1" applyFont="1" applyFill="1" applyBorder="1" applyAlignment="1" applyProtection="1">
      <alignment horizontal="center" vertical="center"/>
      <protection locked="0"/>
    </xf>
    <xf numFmtId="0" fontId="8" fillId="34" borderId="33" xfId="0" applyFont="1" applyFill="1" applyBorder="1" applyAlignment="1" applyProtection="1">
      <alignment horizontal="center" vertical="center"/>
      <protection hidden="1" locked="0"/>
    </xf>
    <xf numFmtId="0" fontId="7" fillId="0" borderId="49" xfId="47" applyFont="1" applyFill="1" applyBorder="1" applyAlignment="1">
      <alignment horizontal="center" vertical="center"/>
      <protection/>
    </xf>
    <xf numFmtId="0" fontId="7" fillId="0" borderId="50" xfId="47" applyFont="1" applyFill="1" applyBorder="1" applyAlignment="1">
      <alignment horizontal="center" vertical="center"/>
      <protection/>
    </xf>
    <xf numFmtId="0" fontId="7" fillId="0" borderId="51" xfId="47" applyFont="1" applyFill="1" applyBorder="1" applyAlignment="1">
      <alignment horizontal="center" vertical="center"/>
      <protection/>
    </xf>
    <xf numFmtId="0" fontId="7" fillId="0" borderId="52" xfId="47" applyFont="1" applyFill="1" applyBorder="1" applyAlignment="1">
      <alignment horizontal="center" vertical="center"/>
      <protection/>
    </xf>
    <xf numFmtId="0" fontId="7" fillId="0" borderId="53" xfId="47" applyFont="1" applyFill="1" applyBorder="1" applyAlignment="1">
      <alignment horizontal="center" vertical="center"/>
      <protection/>
    </xf>
    <xf numFmtId="0" fontId="6" fillId="0" borderId="54" xfId="47" applyFont="1" applyFill="1" applyBorder="1" applyAlignment="1">
      <alignment horizontal="center" vertical="center"/>
      <protection/>
    </xf>
    <xf numFmtId="0" fontId="52" fillId="34" borderId="27" xfId="0" applyFont="1" applyFill="1" applyBorder="1" applyAlignment="1" applyProtection="1">
      <alignment horizontal="center" vertical="center"/>
      <protection hidden="1" locked="0"/>
    </xf>
    <xf numFmtId="0" fontId="8" fillId="0" borderId="44" xfId="0" applyFont="1" applyBorder="1" applyAlignment="1" applyProtection="1">
      <alignment horizontal="center" vertical="center"/>
      <protection/>
    </xf>
    <xf numFmtId="0" fontId="8" fillId="0" borderId="39" xfId="0" applyFont="1" applyBorder="1" applyAlignment="1" applyProtection="1">
      <alignment horizontal="center" vertical="center"/>
      <protection/>
    </xf>
    <xf numFmtId="0" fontId="6" fillId="0" borderId="13" xfId="47" applyFont="1" applyFill="1" applyBorder="1" applyAlignment="1">
      <alignment horizontal="left" vertical="center"/>
      <protection/>
    </xf>
    <xf numFmtId="0" fontId="8" fillId="34" borderId="46" xfId="0" applyFont="1" applyFill="1" applyBorder="1" applyAlignment="1">
      <alignment horizontal="center" vertical="center"/>
    </xf>
    <xf numFmtId="0" fontId="8" fillId="34" borderId="27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51" fillId="34" borderId="37" xfId="0" applyFont="1" applyFill="1" applyBorder="1" applyAlignment="1" applyProtection="1">
      <alignment horizontal="center" vertical="center"/>
      <protection/>
    </xf>
    <xf numFmtId="0" fontId="8" fillId="0" borderId="29" xfId="47" applyFont="1" applyFill="1" applyBorder="1" applyAlignment="1">
      <alignment horizontal="center" vertical="center"/>
      <protection/>
    </xf>
    <xf numFmtId="0" fontId="8" fillId="34" borderId="55" xfId="0" applyFont="1" applyFill="1" applyBorder="1" applyAlignment="1" applyProtection="1">
      <alignment horizontal="center" vertical="center"/>
      <protection hidden="1" locked="0"/>
    </xf>
    <xf numFmtId="0" fontId="8" fillId="34" borderId="35" xfId="0" applyFont="1" applyFill="1" applyBorder="1" applyAlignment="1" applyProtection="1">
      <alignment horizontal="center" vertical="center"/>
      <protection hidden="1" locked="0"/>
    </xf>
    <xf numFmtId="0" fontId="8" fillId="34" borderId="36" xfId="0" applyFont="1" applyFill="1" applyBorder="1" applyAlignment="1" applyProtection="1">
      <alignment horizontal="center" vertical="center"/>
      <protection locked="0"/>
    </xf>
    <xf numFmtId="0" fontId="8" fillId="34" borderId="37" xfId="0" applyFont="1" applyFill="1" applyBorder="1" applyAlignment="1" applyProtection="1">
      <alignment horizontal="center" vertical="center"/>
      <protection/>
    </xf>
    <xf numFmtId="0" fontId="8" fillId="34" borderId="34" xfId="0" applyFont="1" applyFill="1" applyBorder="1" applyAlignment="1" applyProtection="1">
      <alignment horizontal="center" vertical="center"/>
      <protection hidden="1" locked="0"/>
    </xf>
    <xf numFmtId="0" fontId="8" fillId="34" borderId="36" xfId="0" applyFont="1" applyFill="1" applyBorder="1" applyAlignment="1" applyProtection="1">
      <alignment horizontal="center" vertical="center"/>
      <protection hidden="1" locked="0"/>
    </xf>
    <xf numFmtId="0" fontId="8" fillId="0" borderId="37" xfId="0" applyFont="1" applyBorder="1" applyAlignment="1" applyProtection="1">
      <alignment horizontal="center" vertical="center"/>
      <protection/>
    </xf>
    <xf numFmtId="0" fontId="8" fillId="0" borderId="55" xfId="0" applyFont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 horizontal="center" vertical="center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8" fillId="34" borderId="15" xfId="0" applyFont="1" applyFill="1" applyBorder="1" applyAlignment="1" applyProtection="1">
      <alignment horizontal="center" vertical="center"/>
      <protection hidden="1" locked="0"/>
    </xf>
    <xf numFmtId="0" fontId="8" fillId="34" borderId="16" xfId="0" applyFont="1" applyFill="1" applyBorder="1" applyAlignment="1" applyProtection="1">
      <alignment horizontal="center" vertical="center"/>
      <protection locked="0"/>
    </xf>
    <xf numFmtId="0" fontId="8" fillId="34" borderId="14" xfId="0" applyFont="1" applyFill="1" applyBorder="1" applyAlignment="1" applyProtection="1">
      <alignment horizontal="center" vertical="center"/>
      <protection hidden="1" locked="0"/>
    </xf>
    <xf numFmtId="0" fontId="8" fillId="34" borderId="16" xfId="0" applyFont="1" applyFill="1" applyBorder="1" applyAlignment="1" applyProtection="1">
      <alignment horizontal="center" vertical="center"/>
      <protection hidden="1" locked="0"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11" fillId="34" borderId="17" xfId="0" applyFont="1" applyFill="1" applyBorder="1" applyAlignment="1" applyProtection="1">
      <alignment horizontal="center" vertical="center"/>
      <protection/>
    </xf>
    <xf numFmtId="0" fontId="0" fillId="0" borderId="0" xfId="47" applyFill="1">
      <alignment/>
      <protection/>
    </xf>
    <xf numFmtId="0" fontId="51" fillId="33" borderId="56" xfId="0" applyFont="1" applyFill="1" applyBorder="1" applyAlignment="1">
      <alignment horizontal="center" vertical="center"/>
    </xf>
    <xf numFmtId="0" fontId="52" fillId="34" borderId="57" xfId="0" applyFont="1" applyFill="1" applyBorder="1" applyAlignment="1" applyProtection="1">
      <alignment horizontal="center" vertical="center"/>
      <protection hidden="1" locked="0"/>
    </xf>
    <xf numFmtId="0" fontId="52" fillId="34" borderId="58" xfId="0" applyFont="1" applyFill="1" applyBorder="1" applyAlignment="1" applyProtection="1">
      <alignment horizontal="center" vertical="center"/>
      <protection hidden="1" locked="0"/>
    </xf>
    <xf numFmtId="0" fontId="52" fillId="34" borderId="59" xfId="0" applyFont="1" applyFill="1" applyBorder="1" applyAlignment="1" applyProtection="1">
      <alignment horizontal="center" vertical="center"/>
      <protection locked="0"/>
    </xf>
    <xf numFmtId="0" fontId="52" fillId="34" borderId="60" xfId="0" applyFont="1" applyFill="1" applyBorder="1" applyAlignment="1" applyProtection="1">
      <alignment horizontal="center" vertical="center"/>
      <protection/>
    </xf>
    <xf numFmtId="0" fontId="52" fillId="34" borderId="61" xfId="0" applyFont="1" applyFill="1" applyBorder="1" applyAlignment="1" applyProtection="1">
      <alignment horizontal="center" vertical="center"/>
      <protection hidden="1" locked="0"/>
    </xf>
    <xf numFmtId="0" fontId="52" fillId="34" borderId="59" xfId="0" applyFont="1" applyFill="1" applyBorder="1" applyAlignment="1" applyProtection="1">
      <alignment horizontal="center" vertical="center"/>
      <protection hidden="1" locked="0"/>
    </xf>
    <xf numFmtId="0" fontId="52" fillId="0" borderId="57" xfId="0" applyFont="1" applyBorder="1" applyAlignment="1" applyProtection="1">
      <alignment horizontal="center" vertical="center"/>
      <protection/>
    </xf>
    <xf numFmtId="0" fontId="52" fillId="0" borderId="58" xfId="0" applyFont="1" applyBorder="1" applyAlignment="1" applyProtection="1">
      <alignment horizontal="center" vertical="center"/>
      <protection/>
    </xf>
    <xf numFmtId="0" fontId="52" fillId="0" borderId="59" xfId="0" applyFont="1" applyBorder="1" applyAlignment="1" applyProtection="1">
      <alignment horizontal="center" vertical="center"/>
      <protection/>
    </xf>
    <xf numFmtId="0" fontId="3" fillId="0" borderId="0" xfId="47" applyFont="1" applyFill="1" applyBorder="1" applyAlignment="1">
      <alignment horizontal="left" vertical="center"/>
      <protection/>
    </xf>
    <xf numFmtId="0" fontId="2" fillId="0" borderId="0" xfId="47" applyFont="1" applyFill="1" applyBorder="1" applyAlignment="1">
      <alignment vertical="center"/>
      <protection/>
    </xf>
    <xf numFmtId="0" fontId="5" fillId="0" borderId="0" xfId="47" applyFont="1" applyFill="1" applyBorder="1" applyAlignment="1">
      <alignment vertical="center"/>
      <protection/>
    </xf>
    <xf numFmtId="0" fontId="51" fillId="0" borderId="20" xfId="47" applyFont="1" applyFill="1" applyBorder="1" applyAlignment="1">
      <alignment horizontal="center" vertical="center"/>
      <protection/>
    </xf>
    <xf numFmtId="0" fontId="8" fillId="0" borderId="62" xfId="47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 indent="1"/>
      <protection locked="0"/>
    </xf>
    <xf numFmtId="164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8" fillId="35" borderId="0" xfId="46" applyFont="1" applyFill="1" applyBorder="1" applyAlignment="1" applyProtection="1">
      <alignment horizontal="center" vertical="center"/>
      <protection locked="0"/>
    </xf>
    <xf numFmtId="0" fontId="12" fillId="35" borderId="0" xfId="46" applyFont="1" applyFill="1" applyBorder="1" applyAlignment="1" applyProtection="1">
      <alignment horizontal="center" vertical="center"/>
      <protection/>
    </xf>
    <xf numFmtId="0" fontId="8" fillId="35" borderId="0" xfId="46" applyFont="1" applyFill="1" applyBorder="1" applyAlignment="1" applyProtection="1">
      <alignment horizontal="center" vertical="center"/>
      <protection/>
    </xf>
    <xf numFmtId="164" fontId="8" fillId="0" borderId="0" xfId="47" applyNumberFormat="1" applyFont="1" applyFill="1" applyAlignment="1">
      <alignment horizontal="center" vertical="center"/>
      <protection/>
    </xf>
    <xf numFmtId="0" fontId="51" fillId="33" borderId="63" xfId="0" applyFont="1" applyFill="1" applyBorder="1" applyAlignment="1">
      <alignment horizontal="center" vertical="center"/>
    </xf>
    <xf numFmtId="0" fontId="8" fillId="34" borderId="64" xfId="0" applyFont="1" applyFill="1" applyBorder="1" applyAlignment="1" applyProtection="1">
      <alignment horizontal="center" vertical="center"/>
      <protection hidden="1" locked="0"/>
    </xf>
    <xf numFmtId="0" fontId="8" fillId="34" borderId="65" xfId="0" applyFont="1" applyFill="1" applyBorder="1" applyAlignment="1" applyProtection="1">
      <alignment horizontal="center" vertical="center"/>
      <protection hidden="1" locked="0"/>
    </xf>
    <xf numFmtId="0" fontId="8" fillId="34" borderId="66" xfId="0" applyFont="1" applyFill="1" applyBorder="1" applyAlignment="1" applyProtection="1">
      <alignment horizontal="center" vertical="center"/>
      <protection locked="0"/>
    </xf>
    <xf numFmtId="0" fontId="8" fillId="34" borderId="67" xfId="0" applyFont="1" applyFill="1" applyBorder="1" applyAlignment="1" applyProtection="1">
      <alignment horizontal="center" vertical="center"/>
      <protection hidden="1" locked="0"/>
    </xf>
    <xf numFmtId="0" fontId="8" fillId="34" borderId="66" xfId="0" applyFont="1" applyFill="1" applyBorder="1" applyAlignment="1" applyProtection="1">
      <alignment horizontal="center" vertical="center"/>
      <protection hidden="1" locked="0"/>
    </xf>
    <xf numFmtId="0" fontId="8" fillId="0" borderId="64" xfId="0" applyFont="1" applyBorder="1" applyAlignment="1" applyProtection="1">
      <alignment horizontal="center" vertical="center"/>
      <protection/>
    </xf>
    <xf numFmtId="0" fontId="8" fillId="0" borderId="6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11" fillId="34" borderId="68" xfId="0" applyFont="1" applyFill="1" applyBorder="1" applyAlignment="1" applyProtection="1">
      <alignment horizontal="center" vertical="center"/>
      <protection/>
    </xf>
    <xf numFmtId="164" fontId="10" fillId="0" borderId="69" xfId="0" applyNumberFormat="1" applyFont="1" applyFill="1" applyBorder="1" applyAlignment="1" applyProtection="1">
      <alignment horizontal="center" vertical="center"/>
      <protection locked="0"/>
    </xf>
    <xf numFmtId="0" fontId="11" fillId="34" borderId="37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 indent="1"/>
      <protection locked="0"/>
    </xf>
    <xf numFmtId="0" fontId="9" fillId="0" borderId="21" xfId="0" applyFont="1" applyFill="1" applyBorder="1" applyAlignment="1" applyProtection="1">
      <alignment horizontal="left" vertical="center" indent="1"/>
      <protection locked="0"/>
    </xf>
    <xf numFmtId="0" fontId="9" fillId="0" borderId="29" xfId="0" applyFont="1" applyFill="1" applyBorder="1" applyAlignment="1" applyProtection="1">
      <alignment horizontal="left" vertical="center" indent="1"/>
      <protection locked="0"/>
    </xf>
    <xf numFmtId="164" fontId="8" fillId="0" borderId="45" xfId="47" applyNumberFormat="1" applyFont="1" applyFill="1" applyBorder="1" applyAlignment="1">
      <alignment horizontal="center" vertical="center"/>
      <protection/>
    </xf>
    <xf numFmtId="0" fontId="10" fillId="0" borderId="20" xfId="0" applyFont="1" applyFill="1" applyBorder="1" applyAlignment="1" applyProtection="1">
      <alignment horizontal="left" vertical="center" indent="1"/>
      <protection locked="0"/>
    </xf>
    <xf numFmtId="0" fontId="10" fillId="0" borderId="21" xfId="0" applyFont="1" applyFill="1" applyBorder="1" applyAlignment="1" applyProtection="1">
      <alignment horizontal="left" vertical="center" indent="1"/>
      <protection locked="0"/>
    </xf>
    <xf numFmtId="0" fontId="10" fillId="0" borderId="29" xfId="0" applyFont="1" applyFill="1" applyBorder="1" applyAlignment="1" applyProtection="1">
      <alignment horizontal="left" vertical="center" indent="1"/>
      <protection locked="0"/>
    </xf>
    <xf numFmtId="0" fontId="51" fillId="33" borderId="70" xfId="0" applyFont="1" applyFill="1" applyBorder="1" applyAlignment="1">
      <alignment horizontal="center" vertical="center"/>
    </xf>
    <xf numFmtId="0" fontId="51" fillId="33" borderId="46" xfId="0" applyFont="1" applyFill="1" applyBorder="1" applyAlignment="1">
      <alignment horizontal="center" vertical="center"/>
    </xf>
    <xf numFmtId="0" fontId="10" fillId="0" borderId="20" xfId="0" applyFont="1" applyFill="1" applyBorder="1" applyAlignment="1" applyProtection="1">
      <alignment horizontal="left" vertical="center"/>
      <protection locked="0"/>
    </xf>
    <xf numFmtId="0" fontId="10" fillId="0" borderId="21" xfId="0" applyFont="1" applyFill="1" applyBorder="1" applyAlignment="1" applyProtection="1">
      <alignment horizontal="left" vertical="center"/>
      <protection locked="0"/>
    </xf>
    <xf numFmtId="164" fontId="10" fillId="0" borderId="20" xfId="0" applyNumberFormat="1" applyFont="1" applyFill="1" applyBorder="1" applyAlignment="1" applyProtection="1">
      <alignment horizontal="center" vertical="center"/>
      <protection locked="0"/>
    </xf>
    <xf numFmtId="164" fontId="10" fillId="0" borderId="21" xfId="0" applyNumberFormat="1" applyFont="1" applyFill="1" applyBorder="1" applyAlignment="1" applyProtection="1">
      <alignment horizontal="center" vertical="center"/>
      <protection locked="0"/>
    </xf>
    <xf numFmtId="164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51" fillId="33" borderId="43" xfId="0" applyFont="1" applyFill="1" applyBorder="1" applyAlignment="1">
      <alignment horizontal="center" vertical="center"/>
    </xf>
    <xf numFmtId="0" fontId="51" fillId="33" borderId="71" xfId="0" applyFont="1" applyFill="1" applyBorder="1" applyAlignment="1">
      <alignment horizontal="center" vertical="center"/>
    </xf>
    <xf numFmtId="0" fontId="8" fillId="0" borderId="43" xfId="47" applyFont="1" applyFill="1" applyBorder="1" applyAlignment="1">
      <alignment horizontal="center" vertical="center"/>
      <protection/>
    </xf>
    <xf numFmtId="0" fontId="8" fillId="0" borderId="46" xfId="47" applyFont="1" applyFill="1" applyBorder="1" applyAlignment="1">
      <alignment horizontal="center" vertical="center"/>
      <protection/>
    </xf>
    <xf numFmtId="0" fontId="8" fillId="0" borderId="47" xfId="47" applyFont="1" applyFill="1" applyBorder="1" applyAlignment="1">
      <alignment horizontal="center" vertical="center"/>
      <protection/>
    </xf>
    <xf numFmtId="0" fontId="9" fillId="0" borderId="72" xfId="0" applyFont="1" applyFill="1" applyBorder="1" applyAlignment="1" applyProtection="1">
      <alignment horizontal="left" vertical="center" indent="1"/>
      <protection locked="0"/>
    </xf>
    <xf numFmtId="0" fontId="8" fillId="34" borderId="28" xfId="0" applyFont="1" applyFill="1" applyBorder="1" applyAlignment="1" applyProtection="1">
      <alignment horizontal="center" vertical="center"/>
      <protection/>
    </xf>
    <xf numFmtId="0" fontId="8" fillId="0" borderId="73" xfId="47" applyFont="1" applyFill="1" applyBorder="1" applyAlignment="1">
      <alignment horizontal="center" vertical="center"/>
      <protection/>
    </xf>
    <xf numFmtId="164" fontId="10" fillId="0" borderId="74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/>
    </xf>
    <xf numFmtId="0" fontId="51" fillId="0" borderId="60" xfId="0" applyFont="1" applyFill="1" applyBorder="1" applyAlignment="1" applyProtection="1">
      <alignment horizontal="center" vertical="center"/>
      <protection/>
    </xf>
    <xf numFmtId="0" fontId="53" fillId="0" borderId="10" xfId="47" applyFont="1" applyFill="1" applyBorder="1" applyAlignment="1">
      <alignment horizontal="left" vertical="center"/>
      <protection/>
    </xf>
    <xf numFmtId="0" fontId="52" fillId="34" borderId="31" xfId="0" applyFont="1" applyFill="1" applyBorder="1" applyAlignment="1" applyProtection="1">
      <alignment horizontal="center" vertical="center"/>
      <protection hidden="1" locked="0"/>
    </xf>
    <xf numFmtId="0" fontId="8" fillId="0" borderId="21" xfId="0" applyFont="1" applyFill="1" applyBorder="1" applyAlignment="1">
      <alignment horizontal="center" vertical="center"/>
    </xf>
    <xf numFmtId="0" fontId="52" fillId="34" borderId="30" xfId="0" applyFont="1" applyFill="1" applyBorder="1" applyAlignment="1" applyProtection="1">
      <alignment horizontal="center" vertical="center"/>
      <protection hidden="1" locked="0"/>
    </xf>
    <xf numFmtId="0" fontId="9" fillId="0" borderId="75" xfId="0" applyFont="1" applyFill="1" applyBorder="1" applyAlignment="1" applyProtection="1">
      <alignment horizontal="left" vertical="center" indent="1"/>
      <protection locked="0"/>
    </xf>
    <xf numFmtId="0" fontId="10" fillId="0" borderId="76" xfId="0" applyFont="1" applyFill="1" applyBorder="1" applyAlignment="1" applyProtection="1">
      <alignment horizontal="left" vertical="center"/>
      <protection locked="0"/>
    </xf>
    <xf numFmtId="164" fontId="10" fillId="0" borderId="77" xfId="0" applyNumberFormat="1" applyFont="1" applyFill="1" applyBorder="1" applyAlignment="1" applyProtection="1">
      <alignment horizontal="center" vertical="center"/>
      <protection locked="0"/>
    </xf>
    <xf numFmtId="0" fontId="52" fillId="34" borderId="32" xfId="0" applyFont="1" applyFill="1" applyBorder="1" applyAlignment="1" applyProtection="1">
      <alignment horizontal="center" vertical="center"/>
      <protection locked="0"/>
    </xf>
    <xf numFmtId="0" fontId="52" fillId="34" borderId="17" xfId="0" applyFont="1" applyFill="1" applyBorder="1" applyAlignment="1" applyProtection="1">
      <alignment horizontal="center" vertical="center"/>
      <protection/>
    </xf>
    <xf numFmtId="0" fontId="52" fillId="34" borderId="32" xfId="0" applyFont="1" applyFill="1" applyBorder="1" applyAlignment="1" applyProtection="1">
      <alignment horizontal="center" vertical="center"/>
      <protection hidden="1" locked="0"/>
    </xf>
    <xf numFmtId="0" fontId="52" fillId="0" borderId="34" xfId="0" applyFont="1" applyBorder="1" applyAlignment="1" applyProtection="1">
      <alignment horizontal="center" vertical="center"/>
      <protection/>
    </xf>
    <xf numFmtId="0" fontId="52" fillId="0" borderId="14" xfId="0" applyFont="1" applyBorder="1" applyAlignment="1" applyProtection="1">
      <alignment horizontal="center" vertical="center"/>
      <protection/>
    </xf>
    <xf numFmtId="0" fontId="52" fillId="0" borderId="15" xfId="0" applyFont="1" applyBorder="1" applyAlignment="1" applyProtection="1">
      <alignment horizontal="center" vertical="center"/>
      <protection/>
    </xf>
    <xf numFmtId="0" fontId="52" fillId="0" borderId="16" xfId="0" applyFont="1" applyBorder="1" applyAlignment="1" applyProtection="1">
      <alignment horizontal="center" vertical="center"/>
      <protection/>
    </xf>
    <xf numFmtId="0" fontId="51" fillId="34" borderId="17" xfId="0" applyFont="1" applyFill="1" applyBorder="1" applyAlignment="1" applyProtection="1">
      <alignment horizontal="center" vertical="center"/>
      <protection/>
    </xf>
    <xf numFmtId="0" fontId="8" fillId="0" borderId="29" xfId="0" applyFont="1" applyFill="1" applyBorder="1" applyAlignment="1">
      <alignment horizontal="center" vertical="center"/>
    </xf>
    <xf numFmtId="0" fontId="51" fillId="0" borderId="78" xfId="47" applyFont="1" applyFill="1" applyBorder="1" applyAlignment="1">
      <alignment horizontal="center" vertical="center"/>
      <protection/>
    </xf>
    <xf numFmtId="0" fontId="12" fillId="0" borderId="56" xfId="55" applyFont="1" applyFill="1" applyBorder="1" applyAlignment="1" applyProtection="1">
      <alignment horizontal="left" vertical="center" indent="1"/>
      <protection locked="0"/>
    </xf>
    <xf numFmtId="164" fontId="8" fillId="0" borderId="56" xfId="0" applyNumberFormat="1" applyFont="1" applyFill="1" applyBorder="1" applyAlignment="1" applyProtection="1">
      <alignment horizontal="center" vertical="center"/>
      <protection locked="0"/>
    </xf>
    <xf numFmtId="0" fontId="11" fillId="35" borderId="0" xfId="46" applyFont="1" applyFill="1" applyBorder="1" applyAlignment="1" applyProtection="1">
      <alignment horizontal="center" vertical="center"/>
      <protection/>
    </xf>
    <xf numFmtId="0" fontId="10" fillId="0" borderId="79" xfId="0" applyFont="1" applyFill="1" applyBorder="1" applyAlignment="1" applyProtection="1">
      <alignment horizontal="left" vertical="center" indent="1"/>
      <protection locked="0"/>
    </xf>
    <xf numFmtId="0" fontId="8" fillId="34" borderId="72" xfId="0" applyFont="1" applyFill="1" applyBorder="1" applyAlignment="1">
      <alignment horizontal="center" vertical="center"/>
    </xf>
    <xf numFmtId="0" fontId="8" fillId="34" borderId="80" xfId="0" applyFont="1" applyFill="1" applyBorder="1" applyAlignment="1">
      <alignment horizontal="center" vertical="center"/>
    </xf>
    <xf numFmtId="0" fontId="9" fillId="0" borderId="80" xfId="0" applyFont="1" applyFill="1" applyBorder="1" applyAlignment="1" applyProtection="1">
      <alignment horizontal="left" vertical="center" indent="1"/>
      <protection locked="0"/>
    </xf>
    <xf numFmtId="0" fontId="10" fillId="0" borderId="80" xfId="0" applyFont="1" applyFill="1" applyBorder="1" applyAlignment="1" applyProtection="1">
      <alignment horizontal="left" vertical="center"/>
      <protection locked="0"/>
    </xf>
    <xf numFmtId="0" fontId="10" fillId="0" borderId="72" xfId="0" applyFont="1" applyFill="1" applyBorder="1" applyAlignment="1" applyProtection="1">
      <alignment horizontal="left" vertical="center" indent="1"/>
      <protection locked="0"/>
    </xf>
    <xf numFmtId="164" fontId="10" fillId="0" borderId="81" xfId="0" applyNumberFormat="1" applyFont="1" applyFill="1" applyBorder="1" applyAlignment="1" applyProtection="1">
      <alignment horizontal="center" vertical="center"/>
      <protection locked="0"/>
    </xf>
    <xf numFmtId="164" fontId="8" fillId="0" borderId="81" xfId="47" applyNumberFormat="1" applyFont="1" applyFill="1" applyBorder="1" applyAlignment="1">
      <alignment horizontal="center" vertical="center"/>
      <protection/>
    </xf>
    <xf numFmtId="164" fontId="8" fillId="0" borderId="48" xfId="47" applyNumberFormat="1" applyFont="1" applyFill="1" applyBorder="1" applyAlignment="1">
      <alignment horizontal="center" vertical="center"/>
      <protection/>
    </xf>
    <xf numFmtId="0" fontId="9" fillId="0" borderId="21" xfId="0" applyFont="1" applyFill="1" applyBorder="1" applyAlignment="1" applyProtection="1">
      <alignment horizontal="left" vertical="center" indent="1"/>
      <protection locked="0"/>
    </xf>
    <xf numFmtId="0" fontId="9" fillId="0" borderId="82" xfId="0" applyFont="1" applyFill="1" applyBorder="1" applyAlignment="1" applyProtection="1">
      <alignment horizontal="left" vertical="center" indent="1"/>
      <protection locked="0"/>
    </xf>
    <xf numFmtId="0" fontId="10" fillId="0" borderId="82" xfId="0" applyFont="1" applyFill="1" applyBorder="1" applyAlignment="1" applyProtection="1">
      <alignment horizontal="left" vertical="center"/>
      <protection locked="0"/>
    </xf>
    <xf numFmtId="164" fontId="10" fillId="0" borderId="83" xfId="0" applyNumberFormat="1" applyFont="1" applyFill="1" applyBorder="1" applyAlignment="1" applyProtection="1">
      <alignment horizontal="center" vertical="center"/>
      <protection locked="0"/>
    </xf>
    <xf numFmtId="0" fontId="10" fillId="0" borderId="82" xfId="0" applyFont="1" applyFill="1" applyBorder="1" applyAlignment="1" applyProtection="1">
      <alignment horizontal="left" vertical="center" indent="1"/>
      <protection locked="0"/>
    </xf>
    <xf numFmtId="0" fontId="9" fillId="0" borderId="84" xfId="0" applyFont="1" applyFill="1" applyBorder="1" applyAlignment="1" applyProtection="1">
      <alignment horizontal="left" vertical="center" indent="1"/>
      <protection locked="0"/>
    </xf>
    <xf numFmtId="0" fontId="10" fillId="0" borderId="84" xfId="0" applyFont="1" applyFill="1" applyBorder="1" applyAlignment="1" applyProtection="1">
      <alignment horizontal="left" vertical="center"/>
      <protection locked="0"/>
    </xf>
    <xf numFmtId="0" fontId="8" fillId="34" borderId="21" xfId="0" applyFont="1" applyFill="1" applyBorder="1" applyAlignment="1">
      <alignment horizontal="center" vertical="center"/>
    </xf>
    <xf numFmtId="0" fontId="9" fillId="0" borderId="85" xfId="0" applyFont="1" applyFill="1" applyBorder="1" applyAlignment="1" applyProtection="1">
      <alignment horizontal="left" vertical="center" indent="1"/>
      <protection locked="0"/>
    </xf>
    <xf numFmtId="0" fontId="10" fillId="0" borderId="86" xfId="0" applyFont="1" applyFill="1" applyBorder="1" applyAlignment="1" applyProtection="1">
      <alignment horizontal="left" vertical="center"/>
      <protection locked="0"/>
    </xf>
    <xf numFmtId="0" fontId="9" fillId="0" borderId="87" xfId="0" applyFont="1" applyFill="1" applyBorder="1" applyAlignment="1" applyProtection="1">
      <alignment horizontal="left" vertical="center" indent="1"/>
      <protection locked="0"/>
    </xf>
    <xf numFmtId="0" fontId="10" fillId="0" borderId="88" xfId="0" applyFont="1" applyFill="1" applyBorder="1" applyAlignment="1" applyProtection="1">
      <alignment horizontal="left" vertical="center" indent="1"/>
      <protection locked="0"/>
    </xf>
    <xf numFmtId="0" fontId="10" fillId="0" borderId="88" xfId="0" applyFont="1" applyFill="1" applyBorder="1" applyAlignment="1" applyProtection="1">
      <alignment horizontal="left" vertical="center"/>
      <protection locked="0"/>
    </xf>
    <xf numFmtId="0" fontId="9" fillId="0" borderId="89" xfId="0" applyFont="1" applyFill="1" applyBorder="1" applyAlignment="1" applyProtection="1">
      <alignment horizontal="left" vertical="center" indent="1"/>
      <protection locked="0"/>
    </xf>
    <xf numFmtId="0" fontId="10" fillId="0" borderId="90" xfId="0" applyFont="1" applyFill="1" applyBorder="1" applyAlignment="1" applyProtection="1">
      <alignment horizontal="left" vertical="center" indent="1"/>
      <protection locked="0"/>
    </xf>
    <xf numFmtId="0" fontId="10" fillId="0" borderId="90" xfId="0" applyFont="1" applyFill="1" applyBorder="1" applyAlignment="1" applyProtection="1">
      <alignment horizontal="left" vertical="center"/>
      <protection locked="0"/>
    </xf>
    <xf numFmtId="0" fontId="9" fillId="0" borderId="91" xfId="0" applyFont="1" applyFill="1" applyBorder="1" applyAlignment="1" applyProtection="1">
      <alignment horizontal="left" vertical="center" indent="1"/>
      <protection locked="0"/>
    </xf>
    <xf numFmtId="0" fontId="10" fillId="0" borderId="92" xfId="0" applyFont="1" applyFill="1" applyBorder="1" applyAlignment="1" applyProtection="1">
      <alignment horizontal="left" vertical="center"/>
      <protection locked="0"/>
    </xf>
    <xf numFmtId="164" fontId="10" fillId="0" borderId="93" xfId="0" applyNumberFormat="1" applyFont="1" applyFill="1" applyBorder="1" applyAlignment="1" applyProtection="1">
      <alignment horizontal="center" vertical="center"/>
      <protection locked="0"/>
    </xf>
    <xf numFmtId="164" fontId="10" fillId="0" borderId="94" xfId="0" applyNumberFormat="1" applyFont="1" applyFill="1" applyBorder="1" applyAlignment="1" applyProtection="1">
      <alignment horizontal="center" vertical="center"/>
      <protection locked="0"/>
    </xf>
    <xf numFmtId="164" fontId="10" fillId="0" borderId="95" xfId="0" applyNumberFormat="1" applyFont="1" applyFill="1" applyBorder="1" applyAlignment="1" applyProtection="1">
      <alignment horizontal="center" vertical="center"/>
      <protection locked="0"/>
    </xf>
    <xf numFmtId="164" fontId="10" fillId="0" borderId="96" xfId="0" applyNumberFormat="1" applyFont="1" applyFill="1" applyBorder="1" applyAlignment="1" applyProtection="1">
      <alignment horizontal="center" vertical="center"/>
      <protection locked="0"/>
    </xf>
    <xf numFmtId="0" fontId="8" fillId="35" borderId="97" xfId="0" applyFont="1" applyFill="1" applyBorder="1" applyAlignment="1" applyProtection="1">
      <alignment horizontal="center" vertical="center"/>
      <protection hidden="1" locked="0"/>
    </xf>
    <xf numFmtId="0" fontId="8" fillId="35" borderId="98" xfId="0" applyFont="1" applyFill="1" applyBorder="1" applyAlignment="1" applyProtection="1">
      <alignment horizontal="center" vertical="center"/>
      <protection hidden="1" locked="0"/>
    </xf>
    <xf numFmtId="0" fontId="8" fillId="35" borderId="99" xfId="0" applyFont="1" applyFill="1" applyBorder="1" applyAlignment="1" applyProtection="1">
      <alignment horizontal="center" vertical="center"/>
      <protection locked="0"/>
    </xf>
    <xf numFmtId="0" fontId="8" fillId="35" borderId="100" xfId="0" applyFont="1" applyFill="1" applyBorder="1" applyAlignment="1" applyProtection="1">
      <alignment horizontal="center" vertical="center"/>
      <protection/>
    </xf>
    <xf numFmtId="0" fontId="8" fillId="35" borderId="101" xfId="0" applyFont="1" applyFill="1" applyBorder="1" applyAlignment="1" applyProtection="1">
      <alignment horizontal="center" vertical="center"/>
      <protection hidden="1" locked="0"/>
    </xf>
    <xf numFmtId="0" fontId="8" fillId="35" borderId="99" xfId="0" applyFont="1" applyFill="1" applyBorder="1" applyAlignment="1" applyProtection="1">
      <alignment horizontal="center" vertical="center"/>
      <protection hidden="1" locked="0"/>
    </xf>
    <xf numFmtId="0" fontId="8" fillId="0" borderId="100" xfId="0" applyFont="1" applyBorder="1" applyAlignment="1" applyProtection="1">
      <alignment horizontal="center" vertical="center"/>
      <protection/>
    </xf>
    <xf numFmtId="0" fontId="8" fillId="0" borderId="97" xfId="0" applyFont="1" applyBorder="1" applyAlignment="1" applyProtection="1">
      <alignment horizontal="center" vertical="center"/>
      <protection/>
    </xf>
    <xf numFmtId="0" fontId="8" fillId="0" borderId="98" xfId="0" applyFont="1" applyBorder="1" applyAlignment="1" applyProtection="1">
      <alignment horizontal="center" vertical="center"/>
      <protection/>
    </xf>
    <xf numFmtId="0" fontId="8" fillId="0" borderId="99" xfId="0" applyFont="1" applyBorder="1" applyAlignment="1" applyProtection="1">
      <alignment horizontal="center" vertical="center"/>
      <protection/>
    </xf>
    <xf numFmtId="0" fontId="8" fillId="35" borderId="102" xfId="0" applyFont="1" applyFill="1" applyBorder="1" applyAlignment="1" applyProtection="1">
      <alignment horizontal="center" vertical="center"/>
      <protection/>
    </xf>
    <xf numFmtId="0" fontId="8" fillId="0" borderId="102" xfId="0" applyFont="1" applyBorder="1" applyAlignment="1" applyProtection="1">
      <alignment horizontal="center" vertical="center"/>
      <protection/>
    </xf>
    <xf numFmtId="0" fontId="8" fillId="35" borderId="103" xfId="0" applyFont="1" applyFill="1" applyBorder="1" applyAlignment="1" applyProtection="1">
      <alignment horizontal="center" vertical="center"/>
      <protection hidden="1" locked="0"/>
    </xf>
    <xf numFmtId="0" fontId="8" fillId="35" borderId="104" xfId="0" applyFont="1" applyFill="1" applyBorder="1" applyAlignment="1" applyProtection="1">
      <alignment horizontal="center" vertical="center"/>
      <protection locked="0"/>
    </xf>
    <xf numFmtId="0" fontId="8" fillId="35" borderId="105" xfId="0" applyFont="1" applyFill="1" applyBorder="1" applyAlignment="1" applyProtection="1">
      <alignment horizontal="center" vertical="center"/>
      <protection hidden="1" locked="0"/>
    </xf>
    <xf numFmtId="0" fontId="8" fillId="35" borderId="104" xfId="0" applyFont="1" applyFill="1" applyBorder="1" applyAlignment="1" applyProtection="1">
      <alignment horizontal="center" vertical="center"/>
      <protection hidden="1" locked="0"/>
    </xf>
    <xf numFmtId="0" fontId="8" fillId="0" borderId="106" xfId="0" applyFont="1" applyBorder="1" applyAlignment="1" applyProtection="1">
      <alignment horizontal="center" vertical="center"/>
      <protection/>
    </xf>
    <xf numFmtId="0" fontId="8" fillId="0" borderId="103" xfId="0" applyFont="1" applyBorder="1" applyAlignment="1" applyProtection="1">
      <alignment horizontal="center" vertical="center"/>
      <protection/>
    </xf>
    <xf numFmtId="0" fontId="8" fillId="0" borderId="104" xfId="0" applyFont="1" applyBorder="1" applyAlignment="1" applyProtection="1">
      <alignment horizontal="center" vertical="center"/>
      <protection/>
    </xf>
    <xf numFmtId="0" fontId="8" fillId="35" borderId="97" xfId="0" applyFont="1" applyFill="1" applyBorder="1" applyAlignment="1" applyProtection="1">
      <alignment horizontal="center" vertical="center"/>
      <protection/>
    </xf>
    <xf numFmtId="0" fontId="8" fillId="35" borderId="98" xfId="0" applyFont="1" applyFill="1" applyBorder="1" applyAlignment="1" applyProtection="1">
      <alignment horizontal="center" vertical="center"/>
      <protection/>
    </xf>
    <xf numFmtId="0" fontId="8" fillId="35" borderId="107" xfId="0" applyFont="1" applyFill="1" applyBorder="1" applyAlignment="1" applyProtection="1">
      <alignment horizontal="center" vertical="center"/>
      <protection hidden="1" locked="0"/>
    </xf>
    <xf numFmtId="0" fontId="8" fillId="35" borderId="108" xfId="0" applyFont="1" applyFill="1" applyBorder="1" applyAlignment="1" applyProtection="1">
      <alignment horizontal="center" vertical="center"/>
      <protection hidden="1" locked="0"/>
    </xf>
    <xf numFmtId="0" fontId="8" fillId="35" borderId="109" xfId="0" applyFont="1" applyFill="1" applyBorder="1" applyAlignment="1" applyProtection="1">
      <alignment horizontal="center" vertical="center"/>
      <protection locked="0"/>
    </xf>
    <xf numFmtId="0" fontId="8" fillId="35" borderId="110" xfId="0" applyFont="1" applyFill="1" applyBorder="1" applyAlignment="1" applyProtection="1">
      <alignment horizontal="center" vertical="center"/>
      <protection/>
    </xf>
    <xf numFmtId="0" fontId="8" fillId="35" borderId="111" xfId="0" applyFont="1" applyFill="1" applyBorder="1" applyAlignment="1" applyProtection="1">
      <alignment horizontal="center" vertical="center"/>
      <protection hidden="1" locked="0"/>
    </xf>
    <xf numFmtId="0" fontId="8" fillId="35" borderId="109" xfId="0" applyFont="1" applyFill="1" applyBorder="1" applyAlignment="1" applyProtection="1">
      <alignment horizontal="center" vertical="center"/>
      <protection hidden="1" locked="0"/>
    </xf>
    <xf numFmtId="0" fontId="8" fillId="0" borderId="110" xfId="0" applyFont="1" applyBorder="1" applyAlignment="1" applyProtection="1">
      <alignment horizontal="center" vertical="center"/>
      <protection/>
    </xf>
    <xf numFmtId="0" fontId="8" fillId="0" borderId="112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8" fillId="0" borderId="109" xfId="0" applyFont="1" applyBorder="1" applyAlignment="1" applyProtection="1">
      <alignment horizontal="center" vertical="center"/>
      <protection/>
    </xf>
    <xf numFmtId="0" fontId="11" fillId="35" borderId="113" xfId="0" applyFont="1" applyFill="1" applyBorder="1" applyAlignment="1" applyProtection="1">
      <alignment horizontal="center" vertical="center"/>
      <protection/>
    </xf>
    <xf numFmtId="0" fontId="8" fillId="35" borderId="114" xfId="0" applyFont="1" applyFill="1" applyBorder="1" applyAlignment="1" applyProtection="1">
      <alignment horizontal="center" vertical="center"/>
      <protection hidden="1" locked="0"/>
    </xf>
    <xf numFmtId="0" fontId="11" fillId="35" borderId="115" xfId="0" applyFont="1" applyFill="1" applyBorder="1" applyAlignment="1" applyProtection="1">
      <alignment horizontal="center" vertical="center"/>
      <protection/>
    </xf>
    <xf numFmtId="0" fontId="8" fillId="35" borderId="116" xfId="0" applyFont="1" applyFill="1" applyBorder="1" applyAlignment="1" applyProtection="1">
      <alignment horizontal="center" vertical="center"/>
      <protection hidden="1" locked="0"/>
    </xf>
    <xf numFmtId="0" fontId="11" fillId="35" borderId="117" xfId="0" applyFont="1" applyFill="1" applyBorder="1" applyAlignment="1" applyProtection="1">
      <alignment horizontal="center" vertical="center"/>
      <protection/>
    </xf>
    <xf numFmtId="0" fontId="8" fillId="35" borderId="118" xfId="0" applyFont="1" applyFill="1" applyBorder="1" applyAlignment="1" applyProtection="1">
      <alignment horizontal="center" vertical="center"/>
      <protection hidden="1" locked="0"/>
    </xf>
    <xf numFmtId="0" fontId="8" fillId="35" borderId="119" xfId="0" applyFont="1" applyFill="1" applyBorder="1" applyAlignment="1" applyProtection="1">
      <alignment horizontal="center" vertical="center"/>
      <protection hidden="1" locked="0"/>
    </xf>
    <xf numFmtId="0" fontId="8" fillId="35" borderId="120" xfId="0" applyFont="1" applyFill="1" applyBorder="1" applyAlignment="1" applyProtection="1">
      <alignment horizontal="center" vertical="center"/>
      <protection locked="0"/>
    </xf>
    <xf numFmtId="0" fontId="8" fillId="35" borderId="121" xfId="0" applyFont="1" applyFill="1" applyBorder="1" applyAlignment="1" applyProtection="1">
      <alignment horizontal="center" vertical="center"/>
      <protection/>
    </xf>
    <xf numFmtId="0" fontId="8" fillId="35" borderId="122" xfId="0" applyFont="1" applyFill="1" applyBorder="1" applyAlignment="1" applyProtection="1">
      <alignment horizontal="center" vertical="center"/>
      <protection hidden="1" locked="0"/>
    </xf>
    <xf numFmtId="0" fontId="8" fillId="35" borderId="120" xfId="0" applyFont="1" applyFill="1" applyBorder="1" applyAlignment="1" applyProtection="1">
      <alignment horizontal="center" vertical="center"/>
      <protection hidden="1" locked="0"/>
    </xf>
    <xf numFmtId="0" fontId="8" fillId="0" borderId="121" xfId="0" applyFont="1" applyBorder="1" applyAlignment="1" applyProtection="1">
      <alignment horizontal="center" vertical="center"/>
      <protection/>
    </xf>
    <xf numFmtId="0" fontId="8" fillId="0" borderId="123" xfId="0" applyFont="1" applyBorder="1" applyAlignment="1" applyProtection="1">
      <alignment horizontal="center" vertical="center"/>
      <protection/>
    </xf>
    <xf numFmtId="0" fontId="8" fillId="0" borderId="119" xfId="0" applyFont="1" applyBorder="1" applyAlignment="1" applyProtection="1">
      <alignment horizontal="center" vertical="center"/>
      <protection/>
    </xf>
    <xf numFmtId="0" fontId="8" fillId="0" borderId="120" xfId="0" applyFont="1" applyBorder="1" applyAlignment="1" applyProtection="1">
      <alignment horizontal="center" vertical="center"/>
      <protection/>
    </xf>
    <xf numFmtId="0" fontId="11" fillId="35" borderId="124" xfId="0" applyFont="1" applyFill="1" applyBorder="1" applyAlignment="1" applyProtection="1">
      <alignment horizontal="center" vertical="center"/>
      <protection/>
    </xf>
    <xf numFmtId="164" fontId="10" fillId="0" borderId="82" xfId="0" applyNumberFormat="1" applyFont="1" applyFill="1" applyBorder="1" applyAlignment="1" applyProtection="1">
      <alignment horizontal="center" vertical="center"/>
      <protection locked="0"/>
    </xf>
    <xf numFmtId="164" fontId="10" fillId="0" borderId="84" xfId="0" applyNumberFormat="1" applyFont="1" applyFill="1" applyBorder="1" applyAlignment="1" applyProtection="1">
      <alignment horizontal="center" vertical="center"/>
      <protection locked="0"/>
    </xf>
    <xf numFmtId="0" fontId="9" fillId="0" borderId="125" xfId="0" applyFont="1" applyFill="1" applyBorder="1" applyAlignment="1" applyProtection="1">
      <alignment horizontal="left" vertical="center" indent="1"/>
      <protection locked="0"/>
    </xf>
    <xf numFmtId="164" fontId="10" fillId="0" borderId="125" xfId="0" applyNumberFormat="1" applyFont="1" applyFill="1" applyBorder="1" applyAlignment="1" applyProtection="1">
      <alignment horizontal="center" vertical="center"/>
      <protection locked="0"/>
    </xf>
    <xf numFmtId="0" fontId="8" fillId="35" borderId="112" xfId="0" applyFont="1" applyFill="1" applyBorder="1" applyAlignment="1" applyProtection="1">
      <alignment horizontal="center" vertical="center"/>
      <protection hidden="1" locked="0"/>
    </xf>
    <xf numFmtId="0" fontId="9" fillId="0" borderId="126" xfId="0" applyFont="1" applyFill="1" applyBorder="1" applyAlignment="1" applyProtection="1">
      <alignment horizontal="left" vertical="center" indent="1"/>
      <protection locked="0"/>
    </xf>
    <xf numFmtId="0" fontId="10" fillId="0" borderId="126" xfId="0" applyFont="1" applyFill="1" applyBorder="1" applyAlignment="1" applyProtection="1">
      <alignment horizontal="left" vertical="center"/>
      <protection locked="0"/>
    </xf>
    <xf numFmtId="164" fontId="10" fillId="0" borderId="126" xfId="0" applyNumberFormat="1" applyFont="1" applyFill="1" applyBorder="1" applyAlignment="1" applyProtection="1">
      <alignment horizontal="center" vertical="center"/>
      <protection locked="0"/>
    </xf>
    <xf numFmtId="0" fontId="10" fillId="0" borderId="125" xfId="0" applyFont="1" applyFill="1" applyBorder="1" applyAlignment="1" applyProtection="1">
      <alignment horizontal="left" vertical="center" indent="1"/>
      <protection locked="0"/>
    </xf>
    <xf numFmtId="164" fontId="10" fillId="0" borderId="127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Font="1" applyFill="1" applyBorder="1" applyAlignment="1" applyProtection="1">
      <alignment horizontal="left" vertical="center"/>
      <protection locked="0"/>
    </xf>
    <xf numFmtId="0" fontId="10" fillId="0" borderId="72" xfId="0" applyFont="1" applyFill="1" applyBorder="1" applyAlignment="1" applyProtection="1">
      <alignment horizontal="left" vertical="center"/>
      <protection locked="0"/>
    </xf>
    <xf numFmtId="164" fontId="10" fillId="0" borderId="72" xfId="0" applyNumberFormat="1" applyFont="1" applyFill="1" applyBorder="1" applyAlignment="1" applyProtection="1">
      <alignment horizontal="center" vertical="center"/>
      <protection locked="0"/>
    </xf>
    <xf numFmtId="0" fontId="10" fillId="0" borderId="56" xfId="0" applyFont="1" applyFill="1" applyBorder="1" applyAlignment="1" applyProtection="1">
      <alignment horizontal="left" vertical="center" indent="1"/>
      <protection locked="0"/>
    </xf>
    <xf numFmtId="0" fontId="8" fillId="34" borderId="57" xfId="0" applyFont="1" applyFill="1" applyBorder="1" applyAlignment="1" applyProtection="1">
      <alignment horizontal="center" vertical="center"/>
      <protection hidden="1" locked="0"/>
    </xf>
    <xf numFmtId="0" fontId="8" fillId="34" borderId="58" xfId="0" applyFont="1" applyFill="1" applyBorder="1" applyAlignment="1" applyProtection="1">
      <alignment horizontal="center" vertical="center"/>
      <protection hidden="1" locked="0"/>
    </xf>
    <xf numFmtId="0" fontId="8" fillId="34" borderId="59" xfId="0" applyFont="1" applyFill="1" applyBorder="1" applyAlignment="1" applyProtection="1">
      <alignment horizontal="center" vertical="center"/>
      <protection locked="0"/>
    </xf>
    <xf numFmtId="0" fontId="8" fillId="34" borderId="60" xfId="0" applyFont="1" applyFill="1" applyBorder="1" applyAlignment="1" applyProtection="1">
      <alignment horizontal="center" vertical="center"/>
      <protection/>
    </xf>
    <xf numFmtId="0" fontId="8" fillId="34" borderId="61" xfId="0" applyFont="1" applyFill="1" applyBorder="1" applyAlignment="1" applyProtection="1">
      <alignment horizontal="center" vertical="center"/>
      <protection hidden="1" locked="0"/>
    </xf>
    <xf numFmtId="0" fontId="8" fillId="34" borderId="59" xfId="0" applyFont="1" applyFill="1" applyBorder="1" applyAlignment="1" applyProtection="1">
      <alignment horizontal="center" vertical="center"/>
      <protection hidden="1" locked="0"/>
    </xf>
    <xf numFmtId="0" fontId="8" fillId="0" borderId="5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center" vertical="center"/>
      <protection/>
    </xf>
    <xf numFmtId="0" fontId="8" fillId="0" borderId="59" xfId="0" applyFont="1" applyBorder="1" applyAlignment="1" applyProtection="1">
      <alignment horizontal="center" vertical="center"/>
      <protection/>
    </xf>
    <xf numFmtId="0" fontId="11" fillId="34" borderId="60" xfId="0" applyFont="1" applyFill="1" applyBorder="1" applyAlignment="1" applyProtection="1">
      <alignment horizontal="center" vertical="center"/>
      <protection/>
    </xf>
    <xf numFmtId="0" fontId="8" fillId="34" borderId="18" xfId="0" applyFont="1" applyFill="1" applyBorder="1" applyAlignment="1" applyProtection="1">
      <alignment horizontal="center" vertical="center"/>
      <protection hidden="1" locked="0"/>
    </xf>
    <xf numFmtId="0" fontId="8" fillId="0" borderId="18" xfId="0" applyFont="1" applyBorder="1" applyAlignment="1" applyProtection="1">
      <alignment horizontal="center" vertical="center"/>
      <protection/>
    </xf>
    <xf numFmtId="0" fontId="8" fillId="34" borderId="42" xfId="0" applyFont="1" applyFill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8" fillId="34" borderId="0" xfId="0" applyFont="1" applyFill="1" applyBorder="1" applyAlignment="1" applyProtection="1">
      <alignment horizontal="center" vertical="center"/>
      <protection hidden="1" locked="0"/>
    </xf>
    <xf numFmtId="0" fontId="8" fillId="34" borderId="0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1" fillId="34" borderId="0" xfId="0" applyFont="1" applyFill="1" applyBorder="1" applyAlignment="1" applyProtection="1">
      <alignment horizontal="center" vertical="center"/>
      <protection/>
    </xf>
    <xf numFmtId="0" fontId="8" fillId="0" borderId="128" xfId="47" applyFont="1" applyFill="1" applyBorder="1" applyAlignment="1">
      <alignment horizontal="center" vertical="center"/>
      <protection/>
    </xf>
    <xf numFmtId="0" fontId="13" fillId="0" borderId="128" xfId="47" applyFont="1" applyFill="1" applyBorder="1" applyAlignment="1" applyProtection="1">
      <alignment horizontal="left" vertical="center" indent="1"/>
      <protection locked="0"/>
    </xf>
    <xf numFmtId="0" fontId="8" fillId="0" borderId="128" xfId="47" applyFont="1" applyFill="1" applyBorder="1" applyAlignment="1" applyProtection="1">
      <alignment horizontal="left" vertical="center" indent="1"/>
      <protection locked="0"/>
    </xf>
    <xf numFmtId="164" fontId="8" fillId="0" borderId="128" xfId="47" applyNumberFormat="1" applyFont="1" applyFill="1" applyBorder="1" applyAlignment="1" applyProtection="1">
      <alignment horizontal="center" vertical="center"/>
      <protection locked="0"/>
    </xf>
    <xf numFmtId="0" fontId="8" fillId="0" borderId="128" xfId="47" applyFont="1" applyFill="1" applyBorder="1" applyAlignment="1" applyProtection="1">
      <alignment horizontal="center" vertical="center"/>
      <protection locked="0"/>
    </xf>
    <xf numFmtId="0" fontId="14" fillId="0" borderId="128" xfId="47" applyFont="1" applyFill="1" applyBorder="1" applyAlignment="1" applyProtection="1">
      <alignment horizontal="center" vertical="center"/>
      <protection/>
    </xf>
    <xf numFmtId="0" fontId="0" fillId="0" borderId="128" xfId="47" applyFill="1" applyBorder="1">
      <alignment/>
      <protection/>
    </xf>
    <xf numFmtId="14" fontId="5" fillId="0" borderId="10" xfId="47" applyNumberFormat="1" applyFont="1" applyFill="1" applyBorder="1" applyAlignment="1">
      <alignment horizontal="center" vertical="center"/>
      <protection/>
    </xf>
    <xf numFmtId="0" fontId="6" fillId="0" borderId="63" xfId="47" applyFont="1" applyFill="1" applyBorder="1" applyAlignment="1">
      <alignment horizontal="center" vertical="center" textRotation="90"/>
      <protection/>
    </xf>
    <xf numFmtId="0" fontId="6" fillId="0" borderId="80" xfId="47" applyFont="1" applyFill="1" applyBorder="1" applyAlignment="1">
      <alignment horizontal="center" vertical="center" textRotation="90"/>
      <protection/>
    </xf>
    <xf numFmtId="0" fontId="6" fillId="0" borderId="63" xfId="47" applyFont="1" applyFill="1" applyBorder="1" applyAlignment="1">
      <alignment horizontal="center" vertical="center"/>
      <protection/>
    </xf>
    <xf numFmtId="0" fontId="6" fillId="0" borderId="80" xfId="47" applyFont="1" applyFill="1" applyBorder="1" applyAlignment="1">
      <alignment horizontal="center" vertical="center"/>
      <protection/>
    </xf>
    <xf numFmtId="164" fontId="6" fillId="0" borderId="129" xfId="47" applyNumberFormat="1" applyFont="1" applyFill="1" applyBorder="1" applyAlignment="1">
      <alignment horizontal="center" vertical="center"/>
      <protection/>
    </xf>
    <xf numFmtId="164" fontId="6" fillId="0" borderId="127" xfId="47" applyNumberFormat="1" applyFont="1" applyFill="1" applyBorder="1" applyAlignment="1">
      <alignment horizontal="center" vertical="center"/>
      <protection/>
    </xf>
    <xf numFmtId="0" fontId="6" fillId="0" borderId="130" xfId="47" applyFont="1" applyFill="1" applyBorder="1" applyAlignment="1">
      <alignment horizontal="center" vertical="center"/>
      <protection/>
    </xf>
    <xf numFmtId="0" fontId="6" fillId="0" borderId="131" xfId="47" applyFont="1" applyFill="1" applyBorder="1" applyAlignment="1">
      <alignment horizontal="center" vertical="center"/>
      <protection/>
    </xf>
    <xf numFmtId="0" fontId="6" fillId="0" borderId="132" xfId="47" applyFont="1" applyFill="1" applyBorder="1" applyAlignment="1">
      <alignment horizontal="center" vertical="center"/>
      <protection/>
    </xf>
    <xf numFmtId="0" fontId="6" fillId="0" borderId="133" xfId="47" applyFont="1" applyFill="1" applyBorder="1" applyAlignment="1">
      <alignment horizontal="center" vertical="center"/>
      <protection/>
    </xf>
    <xf numFmtId="164" fontId="6" fillId="0" borderId="134" xfId="47" applyNumberFormat="1" applyFont="1" applyFill="1" applyBorder="1" applyAlignment="1">
      <alignment horizontal="center" vertical="center"/>
      <protection/>
    </xf>
    <xf numFmtId="164" fontId="6" fillId="0" borderId="17" xfId="47" applyNumberFormat="1" applyFont="1" applyFill="1" applyBorder="1" applyAlignment="1">
      <alignment horizontal="center" vertical="center"/>
      <protection/>
    </xf>
    <xf numFmtId="0" fontId="6" fillId="0" borderId="135" xfId="47" applyFont="1" applyFill="1" applyBorder="1" applyAlignment="1">
      <alignment horizontal="center" vertical="center" textRotation="90"/>
      <protection/>
    </xf>
    <xf numFmtId="0" fontId="6" fillId="0" borderId="73" xfId="47" applyFont="1" applyFill="1" applyBorder="1" applyAlignment="1">
      <alignment horizontal="center" vertical="center" textRotation="90"/>
      <protection/>
    </xf>
    <xf numFmtId="164" fontId="6" fillId="0" borderId="63" xfId="47" applyNumberFormat="1" applyFont="1" applyFill="1" applyBorder="1" applyAlignment="1">
      <alignment horizontal="center" vertical="center"/>
      <protection/>
    </xf>
    <xf numFmtId="164" fontId="6" fillId="0" borderId="80" xfId="47" applyNumberFormat="1" applyFont="1" applyFill="1" applyBorder="1" applyAlignment="1">
      <alignment horizontal="center" vertical="center"/>
      <protection/>
    </xf>
    <xf numFmtId="164" fontId="6" fillId="0" borderId="136" xfId="47" applyNumberFormat="1" applyFont="1" applyFill="1" applyBorder="1" applyAlignment="1">
      <alignment horizontal="center" vertical="center"/>
      <protection/>
    </xf>
    <xf numFmtId="0" fontId="6" fillId="0" borderId="137" xfId="47" applyFont="1" applyFill="1" applyBorder="1" applyAlignment="1">
      <alignment horizontal="center" vertical="center"/>
      <protection/>
    </xf>
    <xf numFmtId="0" fontId="6" fillId="0" borderId="62" xfId="47" applyFont="1" applyFill="1" applyBorder="1" applyAlignment="1">
      <alignment horizontal="center" vertical="center" textRotation="90"/>
      <protection/>
    </xf>
    <xf numFmtId="0" fontId="8" fillId="0" borderId="138" xfId="0" applyFont="1" applyFill="1" applyBorder="1" applyAlignment="1">
      <alignment horizontal="center" vertical="center"/>
    </xf>
  </cellXfs>
  <cellStyles count="5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10" xfId="46"/>
    <cellStyle name="normální 2" xfId="47"/>
    <cellStyle name="Normální 3" xfId="48"/>
    <cellStyle name="Normální 4" xfId="49"/>
    <cellStyle name="Normální 5" xfId="50"/>
    <cellStyle name="Normální 6" xfId="51"/>
    <cellStyle name="Normální 7" xfId="52"/>
    <cellStyle name="Normální 8" xfId="53"/>
    <cellStyle name="Normální 9" xfId="54"/>
    <cellStyle name="normální_Muži 2012" xfId="55"/>
    <cellStyle name="Poznámka" xfId="56"/>
    <cellStyle name="Percent" xfId="57"/>
    <cellStyle name="Propojená buňka" xfId="58"/>
    <cellStyle name="Správně" xfId="59"/>
    <cellStyle name="Špat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0"/>
  <sheetViews>
    <sheetView showGridLines="0" tabSelected="1" zoomScale="110" zoomScaleNormal="110" zoomScalePageLayoutView="0" workbookViewId="0" topLeftCell="A1">
      <selection activeCell="A1" sqref="A1"/>
    </sheetView>
  </sheetViews>
  <sheetFormatPr defaultColWidth="9.140625" defaultRowHeight="16.5" customHeight="1"/>
  <cols>
    <col min="1" max="1" width="4.57421875" style="20" customWidth="1"/>
    <col min="2" max="2" width="28.28125" style="52" customWidth="1"/>
    <col min="3" max="3" width="24.00390625" style="52" customWidth="1"/>
    <col min="4" max="4" width="9.00390625" style="138" customWidth="1"/>
    <col min="5" max="5" width="4.421875" style="20" customWidth="1"/>
    <col min="6" max="6" width="3.7109375" style="20" customWidth="1"/>
    <col min="7" max="7" width="4.00390625" style="20" bestFit="1" customWidth="1"/>
    <col min="8" max="8" width="5.140625" style="20" bestFit="1" customWidth="1"/>
    <col min="9" max="9" width="4.57421875" style="20" customWidth="1"/>
    <col min="10" max="10" width="4.00390625" style="20" customWidth="1"/>
    <col min="11" max="11" width="4.00390625" style="20" bestFit="1" customWidth="1"/>
    <col min="12" max="12" width="5.00390625" style="20" customWidth="1"/>
    <col min="13" max="13" width="4.57421875" style="20" customWidth="1"/>
    <col min="14" max="14" width="4.140625" style="20" customWidth="1"/>
    <col min="15" max="15" width="4.00390625" style="20" bestFit="1" customWidth="1"/>
    <col min="16" max="16" width="5.7109375" style="20" customWidth="1"/>
    <col min="17" max="17" width="4.57421875" style="20" customWidth="1"/>
    <col min="18" max="18" width="4.140625" style="20" customWidth="1"/>
    <col min="19" max="19" width="4.00390625" style="20" bestFit="1" customWidth="1"/>
    <col min="20" max="20" width="5.140625" style="20" bestFit="1" customWidth="1"/>
    <col min="21" max="21" width="6.8515625" style="20" customWidth="1"/>
    <col min="22" max="22" width="4.8515625" style="20" customWidth="1"/>
    <col min="23" max="23" width="4.00390625" style="20" bestFit="1" customWidth="1"/>
    <col min="24" max="24" width="6.421875" style="20" customWidth="1"/>
    <col min="25" max="25" width="9.140625" style="20" customWidth="1"/>
    <col min="26" max="26" width="28.421875" style="20" customWidth="1"/>
    <col min="27" max="16384" width="9.140625" style="20" customWidth="1"/>
  </cols>
  <sheetData>
    <row r="1" spans="1:24" s="5" customFormat="1" ht="25.5" customHeight="1" thickBot="1">
      <c r="A1" s="1" t="s">
        <v>87</v>
      </c>
      <c r="B1" s="2"/>
      <c r="C1" s="2"/>
      <c r="D1" s="2"/>
      <c r="E1" s="3" t="s">
        <v>0</v>
      </c>
      <c r="F1" s="3"/>
      <c r="G1" s="3"/>
      <c r="H1" s="3"/>
      <c r="I1" s="3"/>
      <c r="J1" s="4"/>
      <c r="K1" s="4"/>
      <c r="L1" s="4"/>
      <c r="M1" s="4"/>
      <c r="O1" s="6"/>
      <c r="P1" s="6"/>
      <c r="Q1" s="7" t="s">
        <v>16</v>
      </c>
      <c r="R1" s="7"/>
      <c r="S1" s="7"/>
      <c r="T1" s="7"/>
      <c r="U1" s="316">
        <v>43491</v>
      </c>
      <c r="V1" s="316"/>
      <c r="W1" s="316"/>
      <c r="X1" s="316"/>
    </row>
    <row r="2" spans="1:24" s="12" customFormat="1" ht="15" customHeight="1">
      <c r="A2" s="329" t="s">
        <v>2</v>
      </c>
      <c r="B2" s="319" t="s">
        <v>3</v>
      </c>
      <c r="C2" s="319" t="s">
        <v>4</v>
      </c>
      <c r="D2" s="321" t="s">
        <v>5</v>
      </c>
      <c r="E2" s="8" t="s">
        <v>6</v>
      </c>
      <c r="F2" s="9"/>
      <c r="G2" s="9"/>
      <c r="H2" s="10"/>
      <c r="I2" s="8" t="s">
        <v>7</v>
      </c>
      <c r="J2" s="9"/>
      <c r="K2" s="9"/>
      <c r="L2" s="10"/>
      <c r="M2" s="8" t="s">
        <v>8</v>
      </c>
      <c r="N2" s="9"/>
      <c r="O2" s="9"/>
      <c r="P2" s="10"/>
      <c r="Q2" s="8" t="s">
        <v>9</v>
      </c>
      <c r="R2" s="9"/>
      <c r="S2" s="9"/>
      <c r="T2" s="10"/>
      <c r="U2" s="11" t="s">
        <v>10</v>
      </c>
      <c r="V2" s="9"/>
      <c r="W2" s="9"/>
      <c r="X2" s="10"/>
    </row>
    <row r="3" spans="1:24" s="12" customFormat="1" ht="15" customHeight="1" thickBot="1">
      <c r="A3" s="330"/>
      <c r="B3" s="320"/>
      <c r="C3" s="320"/>
      <c r="D3" s="322"/>
      <c r="E3" s="13" t="s">
        <v>11</v>
      </c>
      <c r="F3" s="14" t="s">
        <v>12</v>
      </c>
      <c r="G3" s="15" t="s">
        <v>13</v>
      </c>
      <c r="H3" s="16" t="s">
        <v>14</v>
      </c>
      <c r="I3" s="13" t="s">
        <v>11</v>
      </c>
      <c r="J3" s="14" t="s">
        <v>12</v>
      </c>
      <c r="K3" s="15" t="s">
        <v>13</v>
      </c>
      <c r="L3" s="16" t="s">
        <v>14</v>
      </c>
      <c r="M3" s="13" t="s">
        <v>11</v>
      </c>
      <c r="N3" s="14" t="s">
        <v>12</v>
      </c>
      <c r="O3" s="15" t="s">
        <v>13</v>
      </c>
      <c r="P3" s="16" t="s">
        <v>14</v>
      </c>
      <c r="Q3" s="13" t="s">
        <v>11</v>
      </c>
      <c r="R3" s="14" t="s">
        <v>12</v>
      </c>
      <c r="S3" s="15" t="s">
        <v>13</v>
      </c>
      <c r="T3" s="16" t="s">
        <v>14</v>
      </c>
      <c r="U3" s="17" t="s">
        <v>11</v>
      </c>
      <c r="V3" s="14" t="s">
        <v>12</v>
      </c>
      <c r="W3" s="15" t="s">
        <v>13</v>
      </c>
      <c r="X3" s="18" t="s">
        <v>14</v>
      </c>
    </row>
    <row r="4" spans="1:24" ht="15" customHeight="1">
      <c r="A4" s="19" t="s">
        <v>15</v>
      </c>
      <c r="B4" s="151" t="s">
        <v>102</v>
      </c>
      <c r="C4" s="155" t="s">
        <v>94</v>
      </c>
      <c r="D4" s="203">
        <v>7667</v>
      </c>
      <c r="E4" s="77">
        <v>100</v>
      </c>
      <c r="F4" s="65">
        <v>67</v>
      </c>
      <c r="G4" s="66">
        <v>0</v>
      </c>
      <c r="H4" s="27">
        <f aca="true" t="shared" si="0" ref="H4:H35">E4+F4</f>
        <v>167</v>
      </c>
      <c r="I4" s="64">
        <v>104</v>
      </c>
      <c r="J4" s="65">
        <v>54</v>
      </c>
      <c r="K4" s="67">
        <v>0</v>
      </c>
      <c r="L4" s="27">
        <f aca="true" t="shared" si="1" ref="L4:L35">I4+J4</f>
        <v>158</v>
      </c>
      <c r="M4" s="64">
        <v>104</v>
      </c>
      <c r="N4" s="65">
        <v>43</v>
      </c>
      <c r="O4" s="67">
        <v>0</v>
      </c>
      <c r="P4" s="27">
        <f aca="true" t="shared" si="2" ref="P4:P35">M4+N4</f>
        <v>147</v>
      </c>
      <c r="Q4" s="64">
        <v>111</v>
      </c>
      <c r="R4" s="65">
        <v>63</v>
      </c>
      <c r="S4" s="67">
        <v>0</v>
      </c>
      <c r="T4" s="29">
        <f aca="true" t="shared" si="3" ref="T4:T35">Q4+R4</f>
        <v>174</v>
      </c>
      <c r="U4" s="91">
        <f aca="true" t="shared" si="4" ref="U4:W35">E4+I4+M4+Q4</f>
        <v>419</v>
      </c>
      <c r="V4" s="92">
        <f t="shared" si="4"/>
        <v>227</v>
      </c>
      <c r="W4" s="68">
        <f t="shared" si="4"/>
        <v>0</v>
      </c>
      <c r="X4" s="69">
        <f aca="true" t="shared" si="5" ref="X4:X35">U4+V4</f>
        <v>646</v>
      </c>
    </row>
    <row r="5" spans="1:24" ht="15" customHeight="1">
      <c r="A5" s="21" t="s">
        <v>19</v>
      </c>
      <c r="B5" s="170" t="s">
        <v>51</v>
      </c>
      <c r="C5" s="201" t="s">
        <v>16</v>
      </c>
      <c r="D5" s="202">
        <v>4637</v>
      </c>
      <c r="E5" s="79">
        <v>92</v>
      </c>
      <c r="F5" s="25">
        <v>35</v>
      </c>
      <c r="G5" s="26">
        <v>2</v>
      </c>
      <c r="H5" s="27">
        <f t="shared" si="0"/>
        <v>127</v>
      </c>
      <c r="I5" s="24">
        <v>95</v>
      </c>
      <c r="J5" s="25">
        <v>41</v>
      </c>
      <c r="K5" s="28">
        <v>0</v>
      </c>
      <c r="L5" s="27">
        <f t="shared" si="1"/>
        <v>136</v>
      </c>
      <c r="M5" s="24">
        <v>107</v>
      </c>
      <c r="N5" s="25">
        <v>62</v>
      </c>
      <c r="O5" s="28">
        <v>0</v>
      </c>
      <c r="P5" s="27">
        <f t="shared" si="2"/>
        <v>169</v>
      </c>
      <c r="Q5" s="24">
        <v>99</v>
      </c>
      <c r="R5" s="25">
        <v>70</v>
      </c>
      <c r="S5" s="28">
        <v>0</v>
      </c>
      <c r="T5" s="29">
        <f t="shared" si="3"/>
        <v>169</v>
      </c>
      <c r="U5" s="30">
        <f t="shared" si="4"/>
        <v>393</v>
      </c>
      <c r="V5" s="31">
        <f t="shared" si="4"/>
        <v>208</v>
      </c>
      <c r="W5" s="32">
        <f t="shared" si="4"/>
        <v>2</v>
      </c>
      <c r="X5" s="33">
        <f t="shared" si="5"/>
        <v>601</v>
      </c>
    </row>
    <row r="6" spans="1:24" ht="15" customHeight="1">
      <c r="A6" s="21" t="s">
        <v>18</v>
      </c>
      <c r="B6" s="152" t="s">
        <v>61</v>
      </c>
      <c r="C6" s="156" t="s">
        <v>16</v>
      </c>
      <c r="D6" s="78">
        <v>2035</v>
      </c>
      <c r="E6" s="79">
        <v>100</v>
      </c>
      <c r="F6" s="25">
        <v>52</v>
      </c>
      <c r="G6" s="26">
        <v>0</v>
      </c>
      <c r="H6" s="27">
        <f t="shared" si="0"/>
        <v>152</v>
      </c>
      <c r="I6" s="24">
        <v>103</v>
      </c>
      <c r="J6" s="25">
        <v>54</v>
      </c>
      <c r="K6" s="28">
        <v>0</v>
      </c>
      <c r="L6" s="27">
        <f t="shared" si="1"/>
        <v>157</v>
      </c>
      <c r="M6" s="24">
        <v>100</v>
      </c>
      <c r="N6" s="25">
        <v>62</v>
      </c>
      <c r="O6" s="28">
        <v>1</v>
      </c>
      <c r="P6" s="27">
        <f t="shared" si="2"/>
        <v>162</v>
      </c>
      <c r="Q6" s="24">
        <v>85</v>
      </c>
      <c r="R6" s="25">
        <v>41</v>
      </c>
      <c r="S6" s="28">
        <v>0</v>
      </c>
      <c r="T6" s="29">
        <f t="shared" si="3"/>
        <v>126</v>
      </c>
      <c r="U6" s="30">
        <f t="shared" si="4"/>
        <v>388</v>
      </c>
      <c r="V6" s="31">
        <f t="shared" si="4"/>
        <v>209</v>
      </c>
      <c r="W6" s="32">
        <f t="shared" si="4"/>
        <v>1</v>
      </c>
      <c r="X6" s="33">
        <f t="shared" si="5"/>
        <v>597</v>
      </c>
    </row>
    <row r="7" spans="1:24" ht="15" customHeight="1">
      <c r="A7" s="21" t="s">
        <v>17</v>
      </c>
      <c r="B7" s="152" t="s">
        <v>45</v>
      </c>
      <c r="C7" s="156" t="s">
        <v>21</v>
      </c>
      <c r="D7" s="78">
        <v>22198</v>
      </c>
      <c r="E7" s="79">
        <v>86</v>
      </c>
      <c r="F7" s="25">
        <v>69</v>
      </c>
      <c r="G7" s="26">
        <v>0</v>
      </c>
      <c r="H7" s="27">
        <f t="shared" si="0"/>
        <v>155</v>
      </c>
      <c r="I7" s="24">
        <v>99</v>
      </c>
      <c r="J7" s="25">
        <v>51</v>
      </c>
      <c r="K7" s="28">
        <v>1</v>
      </c>
      <c r="L7" s="27">
        <f t="shared" si="1"/>
        <v>150</v>
      </c>
      <c r="M7" s="24">
        <v>90</v>
      </c>
      <c r="N7" s="25">
        <v>53</v>
      </c>
      <c r="O7" s="28">
        <v>1</v>
      </c>
      <c r="P7" s="27">
        <f t="shared" si="2"/>
        <v>143</v>
      </c>
      <c r="Q7" s="24">
        <v>89</v>
      </c>
      <c r="R7" s="25">
        <v>58</v>
      </c>
      <c r="S7" s="28">
        <v>0</v>
      </c>
      <c r="T7" s="29">
        <f t="shared" si="3"/>
        <v>147</v>
      </c>
      <c r="U7" s="30">
        <f t="shared" si="4"/>
        <v>364</v>
      </c>
      <c r="V7" s="31">
        <f t="shared" si="4"/>
        <v>231</v>
      </c>
      <c r="W7" s="32">
        <f t="shared" si="4"/>
        <v>2</v>
      </c>
      <c r="X7" s="33">
        <f t="shared" si="5"/>
        <v>595</v>
      </c>
    </row>
    <row r="8" spans="1:24" ht="15" customHeight="1">
      <c r="A8" s="21" t="s">
        <v>20</v>
      </c>
      <c r="B8" s="152" t="s">
        <v>53</v>
      </c>
      <c r="C8" s="156" t="s">
        <v>22</v>
      </c>
      <c r="D8" s="78">
        <v>1996</v>
      </c>
      <c r="E8" s="79">
        <v>93</v>
      </c>
      <c r="F8" s="25">
        <v>51</v>
      </c>
      <c r="G8" s="26">
        <v>0</v>
      </c>
      <c r="H8" s="27">
        <f t="shared" si="0"/>
        <v>144</v>
      </c>
      <c r="I8" s="24">
        <v>78</v>
      </c>
      <c r="J8" s="25">
        <v>54</v>
      </c>
      <c r="K8" s="28">
        <v>1</v>
      </c>
      <c r="L8" s="27">
        <f t="shared" si="1"/>
        <v>132</v>
      </c>
      <c r="M8" s="24">
        <v>97</v>
      </c>
      <c r="N8" s="25">
        <v>44</v>
      </c>
      <c r="O8" s="28">
        <v>1</v>
      </c>
      <c r="P8" s="27">
        <f t="shared" si="2"/>
        <v>141</v>
      </c>
      <c r="Q8" s="24">
        <v>98</v>
      </c>
      <c r="R8" s="25">
        <v>71</v>
      </c>
      <c r="S8" s="28">
        <v>0</v>
      </c>
      <c r="T8" s="29">
        <f t="shared" si="3"/>
        <v>169</v>
      </c>
      <c r="U8" s="30">
        <f t="shared" si="4"/>
        <v>366</v>
      </c>
      <c r="V8" s="31">
        <f t="shared" si="4"/>
        <v>220</v>
      </c>
      <c r="W8" s="32">
        <f t="shared" si="4"/>
        <v>2</v>
      </c>
      <c r="X8" s="33">
        <f t="shared" si="5"/>
        <v>586</v>
      </c>
    </row>
    <row r="9" spans="1:24" ht="15" customHeight="1">
      <c r="A9" s="21" t="s">
        <v>165</v>
      </c>
      <c r="B9" s="152" t="s">
        <v>99</v>
      </c>
      <c r="C9" s="156" t="s">
        <v>16</v>
      </c>
      <c r="D9" s="154">
        <v>11689</v>
      </c>
      <c r="E9" s="79">
        <v>97</v>
      </c>
      <c r="F9" s="25">
        <v>54</v>
      </c>
      <c r="G9" s="26">
        <v>0</v>
      </c>
      <c r="H9" s="27">
        <f t="shared" si="0"/>
        <v>151</v>
      </c>
      <c r="I9" s="24">
        <v>98</v>
      </c>
      <c r="J9" s="25">
        <v>60</v>
      </c>
      <c r="K9" s="28">
        <v>0</v>
      </c>
      <c r="L9" s="27">
        <f t="shared" si="1"/>
        <v>158</v>
      </c>
      <c r="M9" s="24">
        <v>87</v>
      </c>
      <c r="N9" s="25">
        <v>36</v>
      </c>
      <c r="O9" s="28">
        <v>0</v>
      </c>
      <c r="P9" s="27">
        <f t="shared" si="2"/>
        <v>123</v>
      </c>
      <c r="Q9" s="24">
        <v>93</v>
      </c>
      <c r="R9" s="25">
        <v>52</v>
      </c>
      <c r="S9" s="28">
        <v>0</v>
      </c>
      <c r="T9" s="29">
        <f t="shared" si="3"/>
        <v>145</v>
      </c>
      <c r="U9" s="30">
        <f t="shared" si="4"/>
        <v>375</v>
      </c>
      <c r="V9" s="31">
        <f t="shared" si="4"/>
        <v>202</v>
      </c>
      <c r="W9" s="32">
        <f t="shared" si="4"/>
        <v>0</v>
      </c>
      <c r="X9" s="33">
        <f t="shared" si="5"/>
        <v>577</v>
      </c>
    </row>
    <row r="10" spans="1:24" ht="15" customHeight="1">
      <c r="A10" s="23">
        <v>7</v>
      </c>
      <c r="B10" s="152" t="s">
        <v>52</v>
      </c>
      <c r="C10" s="156" t="s">
        <v>16</v>
      </c>
      <c r="D10" s="78">
        <v>16996</v>
      </c>
      <c r="E10" s="79">
        <v>92</v>
      </c>
      <c r="F10" s="25">
        <v>40</v>
      </c>
      <c r="G10" s="26">
        <v>1</v>
      </c>
      <c r="H10" s="27">
        <f t="shared" si="0"/>
        <v>132</v>
      </c>
      <c r="I10" s="24">
        <v>99</v>
      </c>
      <c r="J10" s="25">
        <v>50</v>
      </c>
      <c r="K10" s="28">
        <v>2</v>
      </c>
      <c r="L10" s="27">
        <f t="shared" si="1"/>
        <v>149</v>
      </c>
      <c r="M10" s="24">
        <v>97</v>
      </c>
      <c r="N10" s="25">
        <v>44</v>
      </c>
      <c r="O10" s="28">
        <v>2</v>
      </c>
      <c r="P10" s="27">
        <f t="shared" si="2"/>
        <v>141</v>
      </c>
      <c r="Q10" s="24">
        <v>100</v>
      </c>
      <c r="R10" s="25">
        <v>54</v>
      </c>
      <c r="S10" s="28">
        <v>0</v>
      </c>
      <c r="T10" s="29">
        <f t="shared" si="3"/>
        <v>154</v>
      </c>
      <c r="U10" s="30">
        <f t="shared" si="4"/>
        <v>388</v>
      </c>
      <c r="V10" s="31">
        <f t="shared" si="4"/>
        <v>188</v>
      </c>
      <c r="W10" s="32">
        <f t="shared" si="4"/>
        <v>5</v>
      </c>
      <c r="X10" s="33">
        <f t="shared" si="5"/>
        <v>576</v>
      </c>
    </row>
    <row r="11" spans="1:24" ht="15" customHeight="1">
      <c r="A11" s="23">
        <v>8</v>
      </c>
      <c r="B11" s="152" t="s">
        <v>55</v>
      </c>
      <c r="C11" s="156" t="s">
        <v>16</v>
      </c>
      <c r="D11" s="78">
        <v>4281</v>
      </c>
      <c r="E11" s="79">
        <v>83</v>
      </c>
      <c r="F11" s="25">
        <v>63</v>
      </c>
      <c r="G11" s="26">
        <v>0</v>
      </c>
      <c r="H11" s="27">
        <f t="shared" si="0"/>
        <v>146</v>
      </c>
      <c r="I11" s="24">
        <v>84</v>
      </c>
      <c r="J11" s="25">
        <v>35</v>
      </c>
      <c r="K11" s="28">
        <v>1</v>
      </c>
      <c r="L11" s="27">
        <f t="shared" si="1"/>
        <v>119</v>
      </c>
      <c r="M11" s="24">
        <v>96</v>
      </c>
      <c r="N11" s="25">
        <v>51</v>
      </c>
      <c r="O11" s="28">
        <v>0</v>
      </c>
      <c r="P11" s="27">
        <f t="shared" si="2"/>
        <v>147</v>
      </c>
      <c r="Q11" s="24">
        <v>92</v>
      </c>
      <c r="R11" s="25">
        <v>71</v>
      </c>
      <c r="S11" s="28">
        <v>0</v>
      </c>
      <c r="T11" s="29">
        <f t="shared" si="3"/>
        <v>163</v>
      </c>
      <c r="U11" s="30">
        <f t="shared" si="4"/>
        <v>355</v>
      </c>
      <c r="V11" s="31">
        <f t="shared" si="4"/>
        <v>220</v>
      </c>
      <c r="W11" s="32">
        <f t="shared" si="4"/>
        <v>1</v>
      </c>
      <c r="X11" s="33">
        <f t="shared" si="5"/>
        <v>575</v>
      </c>
    </row>
    <row r="12" spans="1:24" ht="15" customHeight="1">
      <c r="A12" s="23">
        <v>9</v>
      </c>
      <c r="B12" s="152" t="s">
        <v>54</v>
      </c>
      <c r="C12" s="156" t="s">
        <v>16</v>
      </c>
      <c r="D12" s="78">
        <v>16593</v>
      </c>
      <c r="E12" s="79">
        <v>98</v>
      </c>
      <c r="F12" s="25">
        <v>45</v>
      </c>
      <c r="G12" s="26">
        <v>1</v>
      </c>
      <c r="H12" s="27">
        <f t="shared" si="0"/>
        <v>143</v>
      </c>
      <c r="I12" s="24">
        <v>102</v>
      </c>
      <c r="J12" s="25">
        <v>43</v>
      </c>
      <c r="K12" s="28">
        <v>1</v>
      </c>
      <c r="L12" s="27">
        <f t="shared" si="1"/>
        <v>145</v>
      </c>
      <c r="M12" s="24">
        <v>88</v>
      </c>
      <c r="N12" s="25">
        <v>53</v>
      </c>
      <c r="O12" s="28">
        <v>1</v>
      </c>
      <c r="P12" s="27">
        <f t="shared" si="2"/>
        <v>141</v>
      </c>
      <c r="Q12" s="24">
        <v>95</v>
      </c>
      <c r="R12" s="25">
        <v>44</v>
      </c>
      <c r="S12" s="28">
        <v>0</v>
      </c>
      <c r="T12" s="29">
        <f t="shared" si="3"/>
        <v>139</v>
      </c>
      <c r="U12" s="30">
        <f t="shared" si="4"/>
        <v>383</v>
      </c>
      <c r="V12" s="31">
        <f t="shared" si="4"/>
        <v>185</v>
      </c>
      <c r="W12" s="32">
        <f t="shared" si="4"/>
        <v>3</v>
      </c>
      <c r="X12" s="33">
        <f t="shared" si="5"/>
        <v>568</v>
      </c>
    </row>
    <row r="13" spans="1:24" ht="15" customHeight="1">
      <c r="A13" s="23">
        <v>10</v>
      </c>
      <c r="B13" s="152" t="s">
        <v>50</v>
      </c>
      <c r="C13" s="156" t="s">
        <v>22</v>
      </c>
      <c r="D13" s="78">
        <v>6112</v>
      </c>
      <c r="E13" s="79">
        <v>89</v>
      </c>
      <c r="F13" s="25">
        <v>44</v>
      </c>
      <c r="G13" s="26">
        <v>0</v>
      </c>
      <c r="H13" s="27">
        <f t="shared" si="0"/>
        <v>133</v>
      </c>
      <c r="I13" s="24">
        <v>92</v>
      </c>
      <c r="J13" s="25">
        <v>44</v>
      </c>
      <c r="K13" s="28">
        <v>0</v>
      </c>
      <c r="L13" s="27">
        <f t="shared" si="1"/>
        <v>136</v>
      </c>
      <c r="M13" s="24">
        <v>93</v>
      </c>
      <c r="N13" s="25">
        <v>60</v>
      </c>
      <c r="O13" s="28">
        <v>0</v>
      </c>
      <c r="P13" s="27">
        <f t="shared" si="2"/>
        <v>153</v>
      </c>
      <c r="Q13" s="24">
        <v>91</v>
      </c>
      <c r="R13" s="25">
        <v>54</v>
      </c>
      <c r="S13" s="28">
        <v>0</v>
      </c>
      <c r="T13" s="27">
        <f t="shared" si="3"/>
        <v>145</v>
      </c>
      <c r="U13" s="95">
        <f t="shared" si="4"/>
        <v>365</v>
      </c>
      <c r="V13" s="96">
        <f t="shared" si="4"/>
        <v>202</v>
      </c>
      <c r="W13" s="97">
        <f t="shared" si="4"/>
        <v>0</v>
      </c>
      <c r="X13" s="33">
        <f t="shared" si="5"/>
        <v>567</v>
      </c>
    </row>
    <row r="14" spans="1:24" ht="15" customHeight="1">
      <c r="A14" s="23">
        <v>11</v>
      </c>
      <c r="B14" s="152" t="s">
        <v>111</v>
      </c>
      <c r="C14" s="156" t="s">
        <v>97</v>
      </c>
      <c r="D14" s="154">
        <v>2776</v>
      </c>
      <c r="E14" s="79">
        <v>91</v>
      </c>
      <c r="F14" s="25">
        <v>52</v>
      </c>
      <c r="G14" s="26">
        <v>1</v>
      </c>
      <c r="H14" s="27">
        <f t="shared" si="0"/>
        <v>143</v>
      </c>
      <c r="I14" s="24">
        <v>78</v>
      </c>
      <c r="J14" s="25">
        <v>39</v>
      </c>
      <c r="K14" s="28">
        <v>3</v>
      </c>
      <c r="L14" s="27">
        <f t="shared" si="1"/>
        <v>117</v>
      </c>
      <c r="M14" s="24">
        <v>102</v>
      </c>
      <c r="N14" s="25">
        <v>59</v>
      </c>
      <c r="O14" s="28">
        <v>0</v>
      </c>
      <c r="P14" s="27">
        <f t="shared" si="2"/>
        <v>161</v>
      </c>
      <c r="Q14" s="24">
        <v>97</v>
      </c>
      <c r="R14" s="25">
        <v>45</v>
      </c>
      <c r="S14" s="28">
        <v>0</v>
      </c>
      <c r="T14" s="29">
        <f t="shared" si="3"/>
        <v>142</v>
      </c>
      <c r="U14" s="30">
        <f t="shared" si="4"/>
        <v>368</v>
      </c>
      <c r="V14" s="31">
        <f t="shared" si="4"/>
        <v>195</v>
      </c>
      <c r="W14" s="32">
        <f t="shared" si="4"/>
        <v>4</v>
      </c>
      <c r="X14" s="33">
        <f t="shared" si="5"/>
        <v>563</v>
      </c>
    </row>
    <row r="15" spans="1:24" ht="15" customHeight="1">
      <c r="A15" s="23">
        <v>12</v>
      </c>
      <c r="B15" s="152" t="s">
        <v>60</v>
      </c>
      <c r="C15" s="156" t="s">
        <v>16</v>
      </c>
      <c r="D15" s="78">
        <v>16569</v>
      </c>
      <c r="E15" s="79">
        <v>77</v>
      </c>
      <c r="F15" s="25">
        <v>61</v>
      </c>
      <c r="G15" s="26">
        <v>0</v>
      </c>
      <c r="H15" s="27">
        <f t="shared" si="0"/>
        <v>138</v>
      </c>
      <c r="I15" s="24">
        <v>103</v>
      </c>
      <c r="J15" s="25">
        <v>50</v>
      </c>
      <c r="K15" s="28">
        <v>1</v>
      </c>
      <c r="L15" s="27">
        <f t="shared" si="1"/>
        <v>153</v>
      </c>
      <c r="M15" s="24">
        <v>96</v>
      </c>
      <c r="N15" s="25">
        <v>42</v>
      </c>
      <c r="O15" s="28">
        <v>0</v>
      </c>
      <c r="P15" s="27">
        <f t="shared" si="2"/>
        <v>138</v>
      </c>
      <c r="Q15" s="24">
        <v>89</v>
      </c>
      <c r="R15" s="25">
        <v>44</v>
      </c>
      <c r="S15" s="28">
        <v>0</v>
      </c>
      <c r="T15" s="29">
        <f t="shared" si="3"/>
        <v>133</v>
      </c>
      <c r="U15" s="30">
        <f t="shared" si="4"/>
        <v>365</v>
      </c>
      <c r="V15" s="31">
        <f t="shared" si="4"/>
        <v>197</v>
      </c>
      <c r="W15" s="32">
        <f t="shared" si="4"/>
        <v>1</v>
      </c>
      <c r="X15" s="33">
        <f t="shared" si="5"/>
        <v>562</v>
      </c>
    </row>
    <row r="16" spans="1:24" ht="15" customHeight="1">
      <c r="A16" s="23">
        <v>13</v>
      </c>
      <c r="B16" s="152" t="s">
        <v>110</v>
      </c>
      <c r="C16" s="156" t="s">
        <v>94</v>
      </c>
      <c r="D16" s="154">
        <v>16054</v>
      </c>
      <c r="E16" s="79">
        <v>87</v>
      </c>
      <c r="F16" s="25">
        <v>61</v>
      </c>
      <c r="G16" s="26">
        <v>0</v>
      </c>
      <c r="H16" s="27">
        <f t="shared" si="0"/>
        <v>148</v>
      </c>
      <c r="I16" s="24">
        <v>88</v>
      </c>
      <c r="J16" s="25">
        <v>42</v>
      </c>
      <c r="K16" s="28">
        <v>2</v>
      </c>
      <c r="L16" s="27">
        <f t="shared" si="1"/>
        <v>130</v>
      </c>
      <c r="M16" s="24">
        <v>97</v>
      </c>
      <c r="N16" s="25">
        <v>36</v>
      </c>
      <c r="O16" s="28">
        <v>2</v>
      </c>
      <c r="P16" s="27">
        <f t="shared" si="2"/>
        <v>133</v>
      </c>
      <c r="Q16" s="24">
        <v>91</v>
      </c>
      <c r="R16" s="25">
        <v>54</v>
      </c>
      <c r="S16" s="28">
        <v>0</v>
      </c>
      <c r="T16" s="29">
        <f t="shared" si="3"/>
        <v>145</v>
      </c>
      <c r="U16" s="30">
        <f t="shared" si="4"/>
        <v>363</v>
      </c>
      <c r="V16" s="31">
        <f t="shared" si="4"/>
        <v>193</v>
      </c>
      <c r="W16" s="32">
        <f t="shared" si="4"/>
        <v>4</v>
      </c>
      <c r="X16" s="33">
        <f t="shared" si="5"/>
        <v>556</v>
      </c>
    </row>
    <row r="17" spans="1:24" ht="15" customHeight="1">
      <c r="A17" s="23">
        <v>14</v>
      </c>
      <c r="B17" s="152" t="s">
        <v>106</v>
      </c>
      <c r="C17" s="156" t="s">
        <v>97</v>
      </c>
      <c r="D17" s="154">
        <v>12481</v>
      </c>
      <c r="E17" s="79">
        <v>86</v>
      </c>
      <c r="F17" s="25">
        <v>53</v>
      </c>
      <c r="G17" s="26">
        <v>1</v>
      </c>
      <c r="H17" s="27">
        <f t="shared" si="0"/>
        <v>139</v>
      </c>
      <c r="I17" s="24">
        <v>95</v>
      </c>
      <c r="J17" s="25">
        <v>36</v>
      </c>
      <c r="K17" s="28">
        <v>2</v>
      </c>
      <c r="L17" s="27">
        <f t="shared" si="1"/>
        <v>131</v>
      </c>
      <c r="M17" s="24">
        <v>97</v>
      </c>
      <c r="N17" s="25">
        <v>52</v>
      </c>
      <c r="O17" s="28">
        <v>3</v>
      </c>
      <c r="P17" s="27">
        <f t="shared" si="2"/>
        <v>149</v>
      </c>
      <c r="Q17" s="24">
        <v>94</v>
      </c>
      <c r="R17" s="25">
        <v>43</v>
      </c>
      <c r="S17" s="28">
        <v>0</v>
      </c>
      <c r="T17" s="29">
        <f t="shared" si="3"/>
        <v>137</v>
      </c>
      <c r="U17" s="30">
        <f t="shared" si="4"/>
        <v>372</v>
      </c>
      <c r="V17" s="31">
        <f t="shared" si="4"/>
        <v>184</v>
      </c>
      <c r="W17" s="32">
        <f t="shared" si="4"/>
        <v>6</v>
      </c>
      <c r="X17" s="33">
        <f t="shared" si="5"/>
        <v>556</v>
      </c>
    </row>
    <row r="18" spans="1:24" ht="15" customHeight="1">
      <c r="A18" s="23">
        <v>15</v>
      </c>
      <c r="B18" s="152" t="s">
        <v>112</v>
      </c>
      <c r="C18" s="156" t="s">
        <v>97</v>
      </c>
      <c r="D18" s="154">
        <v>23728</v>
      </c>
      <c r="E18" s="79">
        <v>90</v>
      </c>
      <c r="F18" s="25">
        <v>63</v>
      </c>
      <c r="G18" s="26">
        <v>0</v>
      </c>
      <c r="H18" s="27">
        <f t="shared" si="0"/>
        <v>153</v>
      </c>
      <c r="I18" s="24">
        <v>87</v>
      </c>
      <c r="J18" s="25">
        <v>34</v>
      </c>
      <c r="K18" s="28">
        <v>3</v>
      </c>
      <c r="L18" s="27">
        <f t="shared" si="1"/>
        <v>121</v>
      </c>
      <c r="M18" s="24">
        <v>92</v>
      </c>
      <c r="N18" s="25">
        <v>52</v>
      </c>
      <c r="O18" s="28">
        <v>2</v>
      </c>
      <c r="P18" s="27">
        <f t="shared" si="2"/>
        <v>144</v>
      </c>
      <c r="Q18" s="24">
        <v>93</v>
      </c>
      <c r="R18" s="25">
        <v>42</v>
      </c>
      <c r="S18" s="28">
        <v>2</v>
      </c>
      <c r="T18" s="29">
        <f t="shared" si="3"/>
        <v>135</v>
      </c>
      <c r="U18" s="30">
        <f t="shared" si="4"/>
        <v>362</v>
      </c>
      <c r="V18" s="31">
        <f t="shared" si="4"/>
        <v>191</v>
      </c>
      <c r="W18" s="32">
        <f t="shared" si="4"/>
        <v>7</v>
      </c>
      <c r="X18" s="33">
        <f t="shared" si="5"/>
        <v>553</v>
      </c>
    </row>
    <row r="19" spans="1:24" ht="15" customHeight="1">
      <c r="A19" s="23">
        <v>16</v>
      </c>
      <c r="B19" s="152" t="s">
        <v>164</v>
      </c>
      <c r="C19" s="156" t="s">
        <v>23</v>
      </c>
      <c r="D19" s="78">
        <v>19819</v>
      </c>
      <c r="E19" s="79">
        <v>90</v>
      </c>
      <c r="F19" s="25">
        <v>45</v>
      </c>
      <c r="G19" s="26">
        <v>1</v>
      </c>
      <c r="H19" s="27">
        <f t="shared" si="0"/>
        <v>135</v>
      </c>
      <c r="I19" s="24">
        <v>90</v>
      </c>
      <c r="J19" s="25">
        <v>53</v>
      </c>
      <c r="K19" s="28">
        <v>2</v>
      </c>
      <c r="L19" s="27">
        <f t="shared" si="1"/>
        <v>143</v>
      </c>
      <c r="M19" s="24">
        <v>83</v>
      </c>
      <c r="N19" s="25">
        <v>36</v>
      </c>
      <c r="O19" s="28">
        <v>1</v>
      </c>
      <c r="P19" s="27">
        <f t="shared" si="2"/>
        <v>119</v>
      </c>
      <c r="Q19" s="24">
        <v>103</v>
      </c>
      <c r="R19" s="25">
        <v>53</v>
      </c>
      <c r="S19" s="28">
        <v>0</v>
      </c>
      <c r="T19" s="29">
        <f t="shared" si="3"/>
        <v>156</v>
      </c>
      <c r="U19" s="30">
        <f t="shared" si="4"/>
        <v>366</v>
      </c>
      <c r="V19" s="31">
        <f t="shared" si="4"/>
        <v>187</v>
      </c>
      <c r="W19" s="32">
        <f t="shared" si="4"/>
        <v>4</v>
      </c>
      <c r="X19" s="33">
        <f t="shared" si="5"/>
        <v>553</v>
      </c>
    </row>
    <row r="20" spans="1:24" ht="15" customHeight="1">
      <c r="A20" s="23">
        <v>17</v>
      </c>
      <c r="B20" s="152" t="s">
        <v>48</v>
      </c>
      <c r="C20" s="156" t="s">
        <v>1</v>
      </c>
      <c r="D20" s="78">
        <v>13631</v>
      </c>
      <c r="E20" s="79">
        <v>81</v>
      </c>
      <c r="F20" s="25">
        <v>45</v>
      </c>
      <c r="G20" s="26">
        <v>0</v>
      </c>
      <c r="H20" s="27">
        <f t="shared" si="0"/>
        <v>126</v>
      </c>
      <c r="I20" s="24">
        <v>88</v>
      </c>
      <c r="J20" s="25">
        <v>45</v>
      </c>
      <c r="K20" s="28">
        <v>1</v>
      </c>
      <c r="L20" s="27">
        <f t="shared" si="1"/>
        <v>133</v>
      </c>
      <c r="M20" s="24">
        <v>92</v>
      </c>
      <c r="N20" s="25">
        <v>44</v>
      </c>
      <c r="O20" s="28">
        <v>0</v>
      </c>
      <c r="P20" s="27">
        <f t="shared" si="2"/>
        <v>136</v>
      </c>
      <c r="Q20" s="24">
        <v>100</v>
      </c>
      <c r="R20" s="25">
        <v>54</v>
      </c>
      <c r="S20" s="28">
        <v>2</v>
      </c>
      <c r="T20" s="29">
        <f t="shared" si="3"/>
        <v>154</v>
      </c>
      <c r="U20" s="30">
        <f t="shared" si="4"/>
        <v>361</v>
      </c>
      <c r="V20" s="31">
        <f t="shared" si="4"/>
        <v>188</v>
      </c>
      <c r="W20" s="32">
        <f t="shared" si="4"/>
        <v>3</v>
      </c>
      <c r="X20" s="33">
        <f t="shared" si="5"/>
        <v>549</v>
      </c>
    </row>
    <row r="21" spans="1:24" ht="15" customHeight="1">
      <c r="A21" s="23">
        <v>18</v>
      </c>
      <c r="B21" s="152" t="s">
        <v>103</v>
      </c>
      <c r="C21" s="156" t="s">
        <v>94</v>
      </c>
      <c r="D21" s="154">
        <v>16392</v>
      </c>
      <c r="E21" s="79">
        <v>89</v>
      </c>
      <c r="F21" s="25">
        <v>52</v>
      </c>
      <c r="G21" s="26">
        <v>3</v>
      </c>
      <c r="H21" s="27">
        <f t="shared" si="0"/>
        <v>141</v>
      </c>
      <c r="I21" s="24">
        <v>97</v>
      </c>
      <c r="J21" s="25">
        <v>41</v>
      </c>
      <c r="K21" s="28">
        <v>2</v>
      </c>
      <c r="L21" s="27">
        <f t="shared" si="1"/>
        <v>138</v>
      </c>
      <c r="M21" s="24">
        <v>88</v>
      </c>
      <c r="N21" s="25">
        <v>45</v>
      </c>
      <c r="O21" s="28">
        <v>2</v>
      </c>
      <c r="P21" s="27">
        <f t="shared" si="2"/>
        <v>133</v>
      </c>
      <c r="Q21" s="24">
        <v>91</v>
      </c>
      <c r="R21" s="25">
        <v>44</v>
      </c>
      <c r="S21" s="28">
        <v>1</v>
      </c>
      <c r="T21" s="29">
        <f t="shared" si="3"/>
        <v>135</v>
      </c>
      <c r="U21" s="30">
        <f t="shared" si="4"/>
        <v>365</v>
      </c>
      <c r="V21" s="31">
        <f t="shared" si="4"/>
        <v>182</v>
      </c>
      <c r="W21" s="32">
        <f t="shared" si="4"/>
        <v>8</v>
      </c>
      <c r="X21" s="33">
        <f t="shared" si="5"/>
        <v>547</v>
      </c>
    </row>
    <row r="22" spans="1:24" ht="15" customHeight="1">
      <c r="A22" s="23">
        <v>19</v>
      </c>
      <c r="B22" s="152" t="s">
        <v>46</v>
      </c>
      <c r="C22" s="156" t="s">
        <v>1</v>
      </c>
      <c r="D22" s="78">
        <v>15475</v>
      </c>
      <c r="E22" s="79">
        <v>91</v>
      </c>
      <c r="F22" s="25">
        <v>63</v>
      </c>
      <c r="G22" s="26">
        <v>2</v>
      </c>
      <c r="H22" s="27">
        <f t="shared" si="0"/>
        <v>154</v>
      </c>
      <c r="I22" s="24">
        <v>105</v>
      </c>
      <c r="J22" s="25">
        <v>40</v>
      </c>
      <c r="K22" s="28">
        <v>1</v>
      </c>
      <c r="L22" s="27">
        <f t="shared" si="1"/>
        <v>145</v>
      </c>
      <c r="M22" s="24">
        <v>83</v>
      </c>
      <c r="N22" s="25">
        <v>45</v>
      </c>
      <c r="O22" s="28">
        <v>0</v>
      </c>
      <c r="P22" s="27">
        <f t="shared" si="2"/>
        <v>128</v>
      </c>
      <c r="Q22" s="24">
        <v>94</v>
      </c>
      <c r="R22" s="25">
        <v>26</v>
      </c>
      <c r="S22" s="28">
        <v>6</v>
      </c>
      <c r="T22" s="29">
        <f t="shared" si="3"/>
        <v>120</v>
      </c>
      <c r="U22" s="30">
        <f t="shared" si="4"/>
        <v>373</v>
      </c>
      <c r="V22" s="31">
        <f t="shared" si="4"/>
        <v>174</v>
      </c>
      <c r="W22" s="32">
        <f t="shared" si="4"/>
        <v>9</v>
      </c>
      <c r="X22" s="33">
        <f t="shared" si="5"/>
        <v>547</v>
      </c>
    </row>
    <row r="23" spans="1:24" ht="15" customHeight="1">
      <c r="A23" s="23">
        <v>20</v>
      </c>
      <c r="B23" s="152" t="s">
        <v>58</v>
      </c>
      <c r="C23" s="156" t="s">
        <v>59</v>
      </c>
      <c r="D23" s="78">
        <v>20188</v>
      </c>
      <c r="E23" s="79">
        <v>99</v>
      </c>
      <c r="F23" s="25">
        <v>45</v>
      </c>
      <c r="G23" s="26">
        <v>2</v>
      </c>
      <c r="H23" s="27">
        <f t="shared" si="0"/>
        <v>144</v>
      </c>
      <c r="I23" s="24">
        <v>94</v>
      </c>
      <c r="J23" s="25">
        <v>36</v>
      </c>
      <c r="K23" s="28">
        <v>3</v>
      </c>
      <c r="L23" s="27">
        <f t="shared" si="1"/>
        <v>130</v>
      </c>
      <c r="M23" s="24">
        <v>100</v>
      </c>
      <c r="N23" s="25">
        <v>33</v>
      </c>
      <c r="O23" s="28">
        <v>3</v>
      </c>
      <c r="P23" s="27">
        <f t="shared" si="2"/>
        <v>133</v>
      </c>
      <c r="Q23" s="24">
        <v>95</v>
      </c>
      <c r="R23" s="25">
        <v>44</v>
      </c>
      <c r="S23" s="28">
        <v>2</v>
      </c>
      <c r="T23" s="29">
        <f t="shared" si="3"/>
        <v>139</v>
      </c>
      <c r="U23" s="30">
        <f t="shared" si="4"/>
        <v>388</v>
      </c>
      <c r="V23" s="31">
        <f t="shared" si="4"/>
        <v>158</v>
      </c>
      <c r="W23" s="32">
        <f t="shared" si="4"/>
        <v>10</v>
      </c>
      <c r="X23" s="33">
        <f t="shared" si="5"/>
        <v>546</v>
      </c>
    </row>
    <row r="24" spans="1:24" ht="15" customHeight="1">
      <c r="A24" s="23">
        <v>21</v>
      </c>
      <c r="B24" s="152" t="s">
        <v>108</v>
      </c>
      <c r="C24" s="156" t="s">
        <v>94</v>
      </c>
      <c r="D24" s="154">
        <v>17596</v>
      </c>
      <c r="E24" s="79">
        <v>83</v>
      </c>
      <c r="F24" s="25">
        <v>36</v>
      </c>
      <c r="G24" s="26">
        <v>1</v>
      </c>
      <c r="H24" s="27">
        <f t="shared" si="0"/>
        <v>119</v>
      </c>
      <c r="I24" s="24">
        <v>102</v>
      </c>
      <c r="J24" s="25">
        <v>47</v>
      </c>
      <c r="K24" s="28">
        <v>0</v>
      </c>
      <c r="L24" s="27">
        <f t="shared" si="1"/>
        <v>149</v>
      </c>
      <c r="M24" s="24">
        <v>99</v>
      </c>
      <c r="N24" s="25">
        <v>59</v>
      </c>
      <c r="O24" s="28">
        <v>0</v>
      </c>
      <c r="P24" s="27">
        <f t="shared" si="2"/>
        <v>158</v>
      </c>
      <c r="Q24" s="24">
        <v>86</v>
      </c>
      <c r="R24" s="25">
        <v>33</v>
      </c>
      <c r="S24" s="28">
        <v>2</v>
      </c>
      <c r="T24" s="29">
        <f t="shared" si="3"/>
        <v>119</v>
      </c>
      <c r="U24" s="30">
        <f t="shared" si="4"/>
        <v>370</v>
      </c>
      <c r="V24" s="31">
        <f t="shared" si="4"/>
        <v>175</v>
      </c>
      <c r="W24" s="32">
        <f t="shared" si="4"/>
        <v>3</v>
      </c>
      <c r="X24" s="33">
        <f t="shared" si="5"/>
        <v>545</v>
      </c>
    </row>
    <row r="25" spans="1:24" ht="15" customHeight="1">
      <c r="A25" s="23">
        <v>22</v>
      </c>
      <c r="B25" s="152" t="s">
        <v>47</v>
      </c>
      <c r="C25" s="156" t="s">
        <v>21</v>
      </c>
      <c r="D25" s="78">
        <v>9690</v>
      </c>
      <c r="E25" s="79">
        <v>87</v>
      </c>
      <c r="F25" s="25">
        <v>43</v>
      </c>
      <c r="G25" s="26">
        <v>0</v>
      </c>
      <c r="H25" s="27">
        <f t="shared" si="0"/>
        <v>130</v>
      </c>
      <c r="I25" s="24">
        <v>88</v>
      </c>
      <c r="J25" s="25">
        <v>52</v>
      </c>
      <c r="K25" s="28">
        <v>0</v>
      </c>
      <c r="L25" s="27">
        <f t="shared" si="1"/>
        <v>140</v>
      </c>
      <c r="M25" s="24">
        <v>78</v>
      </c>
      <c r="N25" s="25">
        <v>41</v>
      </c>
      <c r="O25" s="28">
        <v>1</v>
      </c>
      <c r="P25" s="27">
        <f t="shared" si="2"/>
        <v>119</v>
      </c>
      <c r="Q25" s="24">
        <v>97</v>
      </c>
      <c r="R25" s="25">
        <v>53</v>
      </c>
      <c r="S25" s="28">
        <v>0</v>
      </c>
      <c r="T25" s="27">
        <f t="shared" si="3"/>
        <v>150</v>
      </c>
      <c r="U25" s="95">
        <f t="shared" si="4"/>
        <v>350</v>
      </c>
      <c r="V25" s="96">
        <f t="shared" si="4"/>
        <v>189</v>
      </c>
      <c r="W25" s="32">
        <f t="shared" si="4"/>
        <v>1</v>
      </c>
      <c r="X25" s="33">
        <f t="shared" si="5"/>
        <v>539</v>
      </c>
    </row>
    <row r="26" spans="1:24" ht="15" customHeight="1">
      <c r="A26" s="23">
        <v>23</v>
      </c>
      <c r="B26" s="152" t="s">
        <v>57</v>
      </c>
      <c r="C26" s="156" t="s">
        <v>24</v>
      </c>
      <c r="D26" s="78">
        <v>22303</v>
      </c>
      <c r="E26" s="79">
        <v>101</v>
      </c>
      <c r="F26" s="25">
        <v>43</v>
      </c>
      <c r="G26" s="26">
        <v>2</v>
      </c>
      <c r="H26" s="27">
        <f t="shared" si="0"/>
        <v>144</v>
      </c>
      <c r="I26" s="24">
        <v>98</v>
      </c>
      <c r="J26" s="25">
        <v>35</v>
      </c>
      <c r="K26" s="28">
        <v>3</v>
      </c>
      <c r="L26" s="27">
        <f t="shared" si="1"/>
        <v>133</v>
      </c>
      <c r="M26" s="24">
        <v>98</v>
      </c>
      <c r="N26" s="25">
        <v>42</v>
      </c>
      <c r="O26" s="28">
        <v>2</v>
      </c>
      <c r="P26" s="27">
        <f t="shared" si="2"/>
        <v>140</v>
      </c>
      <c r="Q26" s="24">
        <v>87</v>
      </c>
      <c r="R26" s="25">
        <v>34</v>
      </c>
      <c r="S26" s="28">
        <v>2</v>
      </c>
      <c r="T26" s="29">
        <f t="shared" si="3"/>
        <v>121</v>
      </c>
      <c r="U26" s="30">
        <f t="shared" si="4"/>
        <v>384</v>
      </c>
      <c r="V26" s="31">
        <f t="shared" si="4"/>
        <v>154</v>
      </c>
      <c r="W26" s="32">
        <f t="shared" si="4"/>
        <v>9</v>
      </c>
      <c r="X26" s="33">
        <f t="shared" si="5"/>
        <v>538</v>
      </c>
    </row>
    <row r="27" spans="1:24" ht="15" customHeight="1">
      <c r="A27" s="23">
        <v>24</v>
      </c>
      <c r="B27" s="152" t="s">
        <v>49</v>
      </c>
      <c r="C27" s="156" t="s">
        <v>22</v>
      </c>
      <c r="D27" s="78">
        <v>19367</v>
      </c>
      <c r="E27" s="79">
        <v>86</v>
      </c>
      <c r="F27" s="25">
        <v>62</v>
      </c>
      <c r="G27" s="26">
        <v>3</v>
      </c>
      <c r="H27" s="27">
        <f t="shared" si="0"/>
        <v>148</v>
      </c>
      <c r="I27" s="24">
        <v>83</v>
      </c>
      <c r="J27" s="25">
        <v>45</v>
      </c>
      <c r="K27" s="28">
        <v>2</v>
      </c>
      <c r="L27" s="27">
        <f t="shared" si="1"/>
        <v>128</v>
      </c>
      <c r="M27" s="24">
        <v>90</v>
      </c>
      <c r="N27" s="25">
        <v>44</v>
      </c>
      <c r="O27" s="28">
        <v>2</v>
      </c>
      <c r="P27" s="27">
        <f t="shared" si="2"/>
        <v>134</v>
      </c>
      <c r="Q27" s="24">
        <v>88</v>
      </c>
      <c r="R27" s="25">
        <v>36</v>
      </c>
      <c r="S27" s="28">
        <v>0</v>
      </c>
      <c r="T27" s="29">
        <f t="shared" si="3"/>
        <v>124</v>
      </c>
      <c r="U27" s="30">
        <f t="shared" si="4"/>
        <v>347</v>
      </c>
      <c r="V27" s="31">
        <f t="shared" si="4"/>
        <v>187</v>
      </c>
      <c r="W27" s="32">
        <f t="shared" si="4"/>
        <v>7</v>
      </c>
      <c r="X27" s="33">
        <f t="shared" si="5"/>
        <v>534</v>
      </c>
    </row>
    <row r="28" spans="1:24" ht="15" customHeight="1">
      <c r="A28" s="23">
        <v>25</v>
      </c>
      <c r="B28" s="152" t="s">
        <v>109</v>
      </c>
      <c r="C28" s="156" t="s">
        <v>94</v>
      </c>
      <c r="D28" s="154">
        <v>1758</v>
      </c>
      <c r="E28" s="79">
        <v>92</v>
      </c>
      <c r="F28" s="25">
        <v>45</v>
      </c>
      <c r="G28" s="26">
        <v>1</v>
      </c>
      <c r="H28" s="27">
        <f t="shared" si="0"/>
        <v>137</v>
      </c>
      <c r="I28" s="24">
        <v>90</v>
      </c>
      <c r="J28" s="25">
        <v>32</v>
      </c>
      <c r="K28" s="28">
        <v>3</v>
      </c>
      <c r="L28" s="27">
        <f t="shared" si="1"/>
        <v>122</v>
      </c>
      <c r="M28" s="24">
        <v>81</v>
      </c>
      <c r="N28" s="25">
        <v>42</v>
      </c>
      <c r="O28" s="28">
        <v>1</v>
      </c>
      <c r="P28" s="27">
        <f t="shared" si="2"/>
        <v>123</v>
      </c>
      <c r="Q28" s="24">
        <v>100</v>
      </c>
      <c r="R28" s="25">
        <v>51</v>
      </c>
      <c r="S28" s="28">
        <v>0</v>
      </c>
      <c r="T28" s="29">
        <f t="shared" si="3"/>
        <v>151</v>
      </c>
      <c r="U28" s="30">
        <f t="shared" si="4"/>
        <v>363</v>
      </c>
      <c r="V28" s="31">
        <f t="shared" si="4"/>
        <v>170</v>
      </c>
      <c r="W28" s="32">
        <f t="shared" si="4"/>
        <v>5</v>
      </c>
      <c r="X28" s="33">
        <f t="shared" si="5"/>
        <v>533</v>
      </c>
    </row>
    <row r="29" spans="1:24" ht="15" customHeight="1">
      <c r="A29" s="23">
        <v>26</v>
      </c>
      <c r="B29" s="152" t="s">
        <v>105</v>
      </c>
      <c r="C29" s="156" t="s">
        <v>96</v>
      </c>
      <c r="D29" s="154">
        <v>13926</v>
      </c>
      <c r="E29" s="79">
        <v>97</v>
      </c>
      <c r="F29" s="25">
        <v>43</v>
      </c>
      <c r="G29" s="26">
        <v>1</v>
      </c>
      <c r="H29" s="27">
        <f t="shared" si="0"/>
        <v>140</v>
      </c>
      <c r="I29" s="24">
        <v>91</v>
      </c>
      <c r="J29" s="25">
        <v>43</v>
      </c>
      <c r="K29" s="28">
        <v>2</v>
      </c>
      <c r="L29" s="27">
        <f t="shared" si="1"/>
        <v>134</v>
      </c>
      <c r="M29" s="24">
        <v>87</v>
      </c>
      <c r="N29" s="25">
        <v>26</v>
      </c>
      <c r="O29" s="28">
        <v>3</v>
      </c>
      <c r="P29" s="27">
        <f t="shared" si="2"/>
        <v>113</v>
      </c>
      <c r="Q29" s="24">
        <v>74</v>
      </c>
      <c r="R29" s="25">
        <v>66</v>
      </c>
      <c r="S29" s="28">
        <v>1</v>
      </c>
      <c r="T29" s="27">
        <f t="shared" si="3"/>
        <v>140</v>
      </c>
      <c r="U29" s="95">
        <f t="shared" si="4"/>
        <v>349</v>
      </c>
      <c r="V29" s="31">
        <f t="shared" si="4"/>
        <v>178</v>
      </c>
      <c r="W29" s="32">
        <f t="shared" si="4"/>
        <v>7</v>
      </c>
      <c r="X29" s="33">
        <f t="shared" si="5"/>
        <v>527</v>
      </c>
    </row>
    <row r="30" spans="1:24" ht="15" customHeight="1">
      <c r="A30" s="23">
        <v>27</v>
      </c>
      <c r="B30" s="152" t="s">
        <v>114</v>
      </c>
      <c r="C30" s="156" t="s">
        <v>97</v>
      </c>
      <c r="D30" s="154">
        <v>20287</v>
      </c>
      <c r="E30" s="79">
        <v>92</v>
      </c>
      <c r="F30" s="25">
        <v>44</v>
      </c>
      <c r="G30" s="26">
        <v>2</v>
      </c>
      <c r="H30" s="27">
        <f t="shared" si="0"/>
        <v>136</v>
      </c>
      <c r="I30" s="24">
        <v>95</v>
      </c>
      <c r="J30" s="25">
        <v>36</v>
      </c>
      <c r="K30" s="28">
        <v>2</v>
      </c>
      <c r="L30" s="27">
        <f t="shared" si="1"/>
        <v>131</v>
      </c>
      <c r="M30" s="24">
        <v>107</v>
      </c>
      <c r="N30" s="25">
        <v>36</v>
      </c>
      <c r="O30" s="28">
        <v>0</v>
      </c>
      <c r="P30" s="27">
        <f t="shared" si="2"/>
        <v>143</v>
      </c>
      <c r="Q30" s="24">
        <v>73</v>
      </c>
      <c r="R30" s="25">
        <v>43</v>
      </c>
      <c r="S30" s="28">
        <v>2</v>
      </c>
      <c r="T30" s="29">
        <f t="shared" si="3"/>
        <v>116</v>
      </c>
      <c r="U30" s="30">
        <f t="shared" si="4"/>
        <v>367</v>
      </c>
      <c r="V30" s="31">
        <f t="shared" si="4"/>
        <v>159</v>
      </c>
      <c r="W30" s="32">
        <f t="shared" si="4"/>
        <v>6</v>
      </c>
      <c r="X30" s="33">
        <f t="shared" si="5"/>
        <v>526</v>
      </c>
    </row>
    <row r="31" spans="1:24" ht="15" customHeight="1">
      <c r="A31" s="23">
        <v>28</v>
      </c>
      <c r="B31" s="152" t="s">
        <v>56</v>
      </c>
      <c r="C31" s="156" t="s">
        <v>1</v>
      </c>
      <c r="D31" s="78">
        <v>19893</v>
      </c>
      <c r="E31" s="79">
        <v>95</v>
      </c>
      <c r="F31" s="25">
        <v>42</v>
      </c>
      <c r="G31" s="26">
        <v>2</v>
      </c>
      <c r="H31" s="27">
        <f t="shared" si="0"/>
        <v>137</v>
      </c>
      <c r="I31" s="24">
        <v>85</v>
      </c>
      <c r="J31" s="25">
        <v>42</v>
      </c>
      <c r="K31" s="28">
        <v>1</v>
      </c>
      <c r="L31" s="27">
        <f t="shared" si="1"/>
        <v>127</v>
      </c>
      <c r="M31" s="24">
        <v>82</v>
      </c>
      <c r="N31" s="25">
        <v>36</v>
      </c>
      <c r="O31" s="28">
        <v>1</v>
      </c>
      <c r="P31" s="27">
        <f t="shared" si="2"/>
        <v>118</v>
      </c>
      <c r="Q31" s="24">
        <v>95</v>
      </c>
      <c r="R31" s="25">
        <v>41</v>
      </c>
      <c r="S31" s="28">
        <v>1</v>
      </c>
      <c r="T31" s="29">
        <f t="shared" si="3"/>
        <v>136</v>
      </c>
      <c r="U31" s="30">
        <f t="shared" si="4"/>
        <v>357</v>
      </c>
      <c r="V31" s="31">
        <f t="shared" si="4"/>
        <v>161</v>
      </c>
      <c r="W31" s="32">
        <f t="shared" si="4"/>
        <v>5</v>
      </c>
      <c r="X31" s="33">
        <f t="shared" si="5"/>
        <v>518</v>
      </c>
    </row>
    <row r="32" spans="1:24" ht="15" customHeight="1">
      <c r="A32" s="23">
        <v>29</v>
      </c>
      <c r="B32" s="152" t="s">
        <v>104</v>
      </c>
      <c r="C32" s="156" t="s">
        <v>95</v>
      </c>
      <c r="D32" s="154">
        <v>10648</v>
      </c>
      <c r="E32" s="79">
        <v>76</v>
      </c>
      <c r="F32" s="25">
        <v>35</v>
      </c>
      <c r="G32" s="26">
        <v>1</v>
      </c>
      <c r="H32" s="27">
        <f t="shared" si="0"/>
        <v>111</v>
      </c>
      <c r="I32" s="24">
        <v>99</v>
      </c>
      <c r="J32" s="25">
        <v>36</v>
      </c>
      <c r="K32" s="28">
        <v>2</v>
      </c>
      <c r="L32" s="27">
        <f t="shared" si="1"/>
        <v>135</v>
      </c>
      <c r="M32" s="24">
        <v>95</v>
      </c>
      <c r="N32" s="25">
        <v>26</v>
      </c>
      <c r="O32" s="28">
        <v>2</v>
      </c>
      <c r="P32" s="27">
        <f t="shared" si="2"/>
        <v>121</v>
      </c>
      <c r="Q32" s="24">
        <v>96</v>
      </c>
      <c r="R32" s="25">
        <v>43</v>
      </c>
      <c r="S32" s="28">
        <v>0</v>
      </c>
      <c r="T32" s="29">
        <f t="shared" si="3"/>
        <v>139</v>
      </c>
      <c r="U32" s="30">
        <f t="shared" si="4"/>
        <v>366</v>
      </c>
      <c r="V32" s="31">
        <f t="shared" si="4"/>
        <v>140</v>
      </c>
      <c r="W32" s="32">
        <f t="shared" si="4"/>
        <v>5</v>
      </c>
      <c r="X32" s="33">
        <f t="shared" si="5"/>
        <v>506</v>
      </c>
    </row>
    <row r="33" spans="1:24" ht="15" customHeight="1">
      <c r="A33" s="23">
        <v>30</v>
      </c>
      <c r="B33" s="152" t="s">
        <v>113</v>
      </c>
      <c r="C33" s="156" t="s">
        <v>97</v>
      </c>
      <c r="D33" s="154">
        <v>22783</v>
      </c>
      <c r="E33" s="79">
        <v>99</v>
      </c>
      <c r="F33" s="25">
        <v>35</v>
      </c>
      <c r="G33" s="26">
        <v>4</v>
      </c>
      <c r="H33" s="27">
        <f t="shared" si="0"/>
        <v>134</v>
      </c>
      <c r="I33" s="24">
        <v>92</v>
      </c>
      <c r="J33" s="25">
        <v>35</v>
      </c>
      <c r="K33" s="28">
        <v>2</v>
      </c>
      <c r="L33" s="27">
        <f t="shared" si="1"/>
        <v>127</v>
      </c>
      <c r="M33" s="24">
        <v>81</v>
      </c>
      <c r="N33" s="25">
        <v>43</v>
      </c>
      <c r="O33" s="28">
        <v>2</v>
      </c>
      <c r="P33" s="27">
        <f t="shared" si="2"/>
        <v>124</v>
      </c>
      <c r="Q33" s="24">
        <v>86</v>
      </c>
      <c r="R33" s="25">
        <v>34</v>
      </c>
      <c r="S33" s="28">
        <v>1</v>
      </c>
      <c r="T33" s="29">
        <f t="shared" si="3"/>
        <v>120</v>
      </c>
      <c r="U33" s="30">
        <f t="shared" si="4"/>
        <v>358</v>
      </c>
      <c r="V33" s="31">
        <f t="shared" si="4"/>
        <v>147</v>
      </c>
      <c r="W33" s="32">
        <f t="shared" si="4"/>
        <v>9</v>
      </c>
      <c r="X33" s="33">
        <f t="shared" si="5"/>
        <v>505</v>
      </c>
    </row>
    <row r="34" spans="1:24" ht="15" customHeight="1">
      <c r="A34" s="23">
        <v>31</v>
      </c>
      <c r="B34" s="152" t="s">
        <v>163</v>
      </c>
      <c r="C34" s="156" t="s">
        <v>101</v>
      </c>
      <c r="D34" s="154">
        <v>17952</v>
      </c>
      <c r="E34" s="90">
        <v>87</v>
      </c>
      <c r="F34" s="62">
        <v>36</v>
      </c>
      <c r="G34" s="63">
        <v>5</v>
      </c>
      <c r="H34" s="27">
        <f t="shared" si="0"/>
        <v>123</v>
      </c>
      <c r="I34" s="24">
        <v>78</v>
      </c>
      <c r="J34" s="25">
        <v>36</v>
      </c>
      <c r="K34" s="28">
        <v>1</v>
      </c>
      <c r="L34" s="27">
        <f t="shared" si="1"/>
        <v>114</v>
      </c>
      <c r="M34" s="24">
        <v>97</v>
      </c>
      <c r="N34" s="25">
        <v>29</v>
      </c>
      <c r="O34" s="28">
        <v>2</v>
      </c>
      <c r="P34" s="27">
        <f t="shared" si="2"/>
        <v>126</v>
      </c>
      <c r="Q34" s="24">
        <v>97</v>
      </c>
      <c r="R34" s="25">
        <v>34</v>
      </c>
      <c r="S34" s="28">
        <v>1</v>
      </c>
      <c r="T34" s="29">
        <f t="shared" si="3"/>
        <v>131</v>
      </c>
      <c r="U34" s="30">
        <f t="shared" si="4"/>
        <v>359</v>
      </c>
      <c r="V34" s="31">
        <f t="shared" si="4"/>
        <v>135</v>
      </c>
      <c r="W34" s="32">
        <f t="shared" si="4"/>
        <v>9</v>
      </c>
      <c r="X34" s="33">
        <f t="shared" si="5"/>
        <v>494</v>
      </c>
    </row>
    <row r="35" spans="1:24" ht="15" customHeight="1" thickBot="1">
      <c r="A35" s="34">
        <v>32</v>
      </c>
      <c r="B35" s="153" t="s">
        <v>107</v>
      </c>
      <c r="C35" s="157" t="s">
        <v>96</v>
      </c>
      <c r="D35" s="204">
        <v>20021</v>
      </c>
      <c r="E35" s="35">
        <v>81</v>
      </c>
      <c r="F35" s="36">
        <v>49</v>
      </c>
      <c r="G35" s="37">
        <v>0</v>
      </c>
      <c r="H35" s="300">
        <f t="shared" si="0"/>
        <v>130</v>
      </c>
      <c r="I35" s="35">
        <v>80</v>
      </c>
      <c r="J35" s="36">
        <v>35</v>
      </c>
      <c r="K35" s="39">
        <v>4</v>
      </c>
      <c r="L35" s="300">
        <f t="shared" si="1"/>
        <v>115</v>
      </c>
      <c r="M35" s="35">
        <v>92</v>
      </c>
      <c r="N35" s="36">
        <v>41</v>
      </c>
      <c r="O35" s="39">
        <v>2</v>
      </c>
      <c r="P35" s="300">
        <f t="shared" si="2"/>
        <v>133</v>
      </c>
      <c r="Q35" s="35">
        <v>75</v>
      </c>
      <c r="R35" s="36">
        <v>36</v>
      </c>
      <c r="S35" s="39">
        <v>0</v>
      </c>
      <c r="T35" s="301">
        <f t="shared" si="3"/>
        <v>111</v>
      </c>
      <c r="U35" s="41">
        <f t="shared" si="4"/>
        <v>328</v>
      </c>
      <c r="V35" s="42">
        <f t="shared" si="4"/>
        <v>161</v>
      </c>
      <c r="W35" s="43">
        <f t="shared" si="4"/>
        <v>6</v>
      </c>
      <c r="X35" s="71">
        <f t="shared" si="5"/>
        <v>489</v>
      </c>
    </row>
    <row r="36" spans="1:24" ht="15" customHeight="1">
      <c r="A36" s="44"/>
      <c r="B36" s="45" t="s">
        <v>179</v>
      </c>
      <c r="C36" s="46"/>
      <c r="D36" s="47"/>
      <c r="E36" s="48"/>
      <c r="F36" s="48"/>
      <c r="G36" s="48"/>
      <c r="H36" s="49"/>
      <c r="I36" s="48"/>
      <c r="J36" s="48"/>
      <c r="K36" s="48"/>
      <c r="L36" s="49"/>
      <c r="M36" s="48"/>
      <c r="N36" s="48"/>
      <c r="O36" s="48"/>
      <c r="P36" s="49"/>
      <c r="Q36" s="48"/>
      <c r="R36" s="48"/>
      <c r="S36" s="48"/>
      <c r="T36" s="49"/>
      <c r="U36" s="50"/>
      <c r="V36" s="50"/>
      <c r="W36" s="50"/>
      <c r="X36" s="51"/>
    </row>
    <row r="37" spans="1:24" ht="15" customHeight="1">
      <c r="A37" s="44"/>
      <c r="C37" s="46"/>
      <c r="D37" s="47"/>
      <c r="E37" s="48"/>
      <c r="F37" s="48"/>
      <c r="G37" s="48"/>
      <c r="H37" s="49"/>
      <c r="I37" s="48"/>
      <c r="J37" s="48"/>
      <c r="K37" s="48"/>
      <c r="L37" s="49"/>
      <c r="M37" s="48"/>
      <c r="N37" s="48"/>
      <c r="O37" s="48"/>
      <c r="P37" s="49"/>
      <c r="Q37" s="48"/>
      <c r="R37" s="48"/>
      <c r="S37" s="48"/>
      <c r="T37" s="49"/>
      <c r="U37" s="50"/>
      <c r="V37" s="50"/>
      <c r="W37" s="50"/>
      <c r="X37" s="51"/>
    </row>
    <row r="38" spans="2:4" s="44" customFormat="1" ht="15" customHeight="1">
      <c r="B38" s="53"/>
      <c r="C38" s="53"/>
      <c r="D38" s="54"/>
    </row>
    <row r="39" spans="1:24" s="5" customFormat="1" ht="25.5" customHeight="1" thickBot="1">
      <c r="A39" s="1" t="s">
        <v>87</v>
      </c>
      <c r="B39" s="2"/>
      <c r="C39" s="2"/>
      <c r="D39" s="2"/>
      <c r="E39" s="3" t="s">
        <v>25</v>
      </c>
      <c r="F39" s="3"/>
      <c r="G39" s="3"/>
      <c r="H39" s="3"/>
      <c r="I39" s="3"/>
      <c r="J39" s="4"/>
      <c r="K39" s="4"/>
      <c r="L39" s="4"/>
      <c r="M39" s="4"/>
      <c r="N39" s="7" t="s">
        <v>86</v>
      </c>
      <c r="O39" s="7"/>
      <c r="P39" s="7"/>
      <c r="Q39" s="7"/>
      <c r="R39" s="7"/>
      <c r="S39" s="7"/>
      <c r="T39" s="7"/>
      <c r="U39" s="316">
        <v>43491</v>
      </c>
      <c r="V39" s="316"/>
      <c r="W39" s="316"/>
      <c r="X39" s="316"/>
    </row>
    <row r="40" spans="1:24" s="12" customFormat="1" ht="15" customHeight="1">
      <c r="A40" s="329" t="s">
        <v>2</v>
      </c>
      <c r="B40" s="319" t="s">
        <v>3</v>
      </c>
      <c r="C40" s="319" t="s">
        <v>4</v>
      </c>
      <c r="D40" s="321" t="s">
        <v>5</v>
      </c>
      <c r="E40" s="8" t="s">
        <v>6</v>
      </c>
      <c r="F40" s="9"/>
      <c r="G40" s="9"/>
      <c r="H40" s="10"/>
      <c r="I40" s="8" t="s">
        <v>7</v>
      </c>
      <c r="J40" s="9"/>
      <c r="K40" s="9"/>
      <c r="L40" s="10"/>
      <c r="M40" s="8" t="s">
        <v>8</v>
      </c>
      <c r="N40" s="9"/>
      <c r="O40" s="9"/>
      <c r="P40" s="10"/>
      <c r="Q40" s="8" t="s">
        <v>9</v>
      </c>
      <c r="R40" s="9"/>
      <c r="S40" s="9"/>
      <c r="T40" s="10"/>
      <c r="U40" s="11" t="s">
        <v>26</v>
      </c>
      <c r="V40" s="9"/>
      <c r="W40" s="9"/>
      <c r="X40" s="10"/>
    </row>
    <row r="41" spans="1:24" s="12" customFormat="1" ht="15" customHeight="1" thickBot="1">
      <c r="A41" s="335"/>
      <c r="B41" s="320"/>
      <c r="C41" s="320"/>
      <c r="D41" s="333"/>
      <c r="E41" s="13" t="s">
        <v>11</v>
      </c>
      <c r="F41" s="14" t="s">
        <v>12</v>
      </c>
      <c r="G41" s="15" t="s">
        <v>13</v>
      </c>
      <c r="H41" s="16" t="s">
        <v>14</v>
      </c>
      <c r="I41" s="13" t="s">
        <v>11</v>
      </c>
      <c r="J41" s="14" t="s">
        <v>12</v>
      </c>
      <c r="K41" s="15" t="s">
        <v>13</v>
      </c>
      <c r="L41" s="16" t="s">
        <v>14</v>
      </c>
      <c r="M41" s="13" t="s">
        <v>11</v>
      </c>
      <c r="N41" s="14" t="s">
        <v>12</v>
      </c>
      <c r="O41" s="15" t="s">
        <v>13</v>
      </c>
      <c r="P41" s="16" t="s">
        <v>14</v>
      </c>
      <c r="Q41" s="13" t="s">
        <v>11</v>
      </c>
      <c r="R41" s="14" t="s">
        <v>12</v>
      </c>
      <c r="S41" s="15" t="s">
        <v>13</v>
      </c>
      <c r="T41" s="16" t="s">
        <v>14</v>
      </c>
      <c r="U41" s="17" t="s">
        <v>11</v>
      </c>
      <c r="V41" s="14" t="s">
        <v>12</v>
      </c>
      <c r="W41" s="15" t="s">
        <v>13</v>
      </c>
      <c r="X41" s="18" t="s">
        <v>14</v>
      </c>
    </row>
    <row r="42" spans="1:24" ht="15" customHeight="1">
      <c r="A42" s="158" t="s">
        <v>15</v>
      </c>
      <c r="B42" s="151" t="s">
        <v>125</v>
      </c>
      <c r="C42" s="155" t="s">
        <v>16</v>
      </c>
      <c r="D42" s="162">
        <v>17673</v>
      </c>
      <c r="E42" s="100">
        <v>90</v>
      </c>
      <c r="F42" s="101">
        <v>54</v>
      </c>
      <c r="G42" s="102">
        <v>1</v>
      </c>
      <c r="H42" s="103">
        <f aca="true" t="shared" si="6" ref="H42:H56">E42+F42</f>
        <v>144</v>
      </c>
      <c r="I42" s="104">
        <v>86</v>
      </c>
      <c r="J42" s="101">
        <v>69</v>
      </c>
      <c r="K42" s="105">
        <v>0</v>
      </c>
      <c r="L42" s="103">
        <f aca="true" t="shared" si="7" ref="L42:L56">I42+J42</f>
        <v>155</v>
      </c>
      <c r="M42" s="104">
        <v>84</v>
      </c>
      <c r="N42" s="101">
        <v>36</v>
      </c>
      <c r="O42" s="105">
        <v>1</v>
      </c>
      <c r="P42" s="103">
        <f aca="true" t="shared" si="8" ref="P42:P56">M42+N42</f>
        <v>120</v>
      </c>
      <c r="Q42" s="104">
        <v>102</v>
      </c>
      <c r="R42" s="101">
        <v>43</v>
      </c>
      <c r="S42" s="105">
        <v>0</v>
      </c>
      <c r="T42" s="106">
        <f aca="true" t="shared" si="9" ref="T42:T56">Q42+R42</f>
        <v>145</v>
      </c>
      <c r="U42" s="107">
        <f aca="true" t="shared" si="10" ref="U42:W56">E42+I42+M42+Q42</f>
        <v>362</v>
      </c>
      <c r="V42" s="108">
        <f t="shared" si="10"/>
        <v>202</v>
      </c>
      <c r="W42" s="109">
        <f t="shared" si="10"/>
        <v>2</v>
      </c>
      <c r="X42" s="150">
        <f aca="true" t="shared" si="11" ref="X42:X56">U42+V42</f>
        <v>564</v>
      </c>
    </row>
    <row r="43" spans="1:24" ht="15" customHeight="1">
      <c r="A43" s="159" t="s">
        <v>19</v>
      </c>
      <c r="B43" s="152" t="s">
        <v>124</v>
      </c>
      <c r="C43" s="156" t="s">
        <v>59</v>
      </c>
      <c r="D43" s="163">
        <v>20187</v>
      </c>
      <c r="E43" s="79">
        <v>91</v>
      </c>
      <c r="F43" s="25">
        <v>44</v>
      </c>
      <c r="G43" s="26">
        <v>0</v>
      </c>
      <c r="H43" s="27">
        <f t="shared" si="6"/>
        <v>135</v>
      </c>
      <c r="I43" s="24">
        <v>106</v>
      </c>
      <c r="J43" s="25">
        <v>41</v>
      </c>
      <c r="K43" s="28">
        <v>3</v>
      </c>
      <c r="L43" s="27">
        <f t="shared" si="7"/>
        <v>147</v>
      </c>
      <c r="M43" s="24">
        <v>92</v>
      </c>
      <c r="N43" s="25">
        <v>45</v>
      </c>
      <c r="O43" s="28">
        <v>0</v>
      </c>
      <c r="P43" s="27">
        <f t="shared" si="8"/>
        <v>137</v>
      </c>
      <c r="Q43" s="24">
        <v>99</v>
      </c>
      <c r="R43" s="25">
        <v>44</v>
      </c>
      <c r="S43" s="28">
        <v>2</v>
      </c>
      <c r="T43" s="29">
        <f t="shared" si="9"/>
        <v>143</v>
      </c>
      <c r="U43" s="30">
        <f t="shared" si="10"/>
        <v>388</v>
      </c>
      <c r="V43" s="31">
        <f t="shared" si="10"/>
        <v>174</v>
      </c>
      <c r="W43" s="32">
        <f t="shared" si="10"/>
        <v>5</v>
      </c>
      <c r="X43" s="33">
        <f t="shared" si="11"/>
        <v>562</v>
      </c>
    </row>
    <row r="44" spans="1:24" ht="15" customHeight="1">
      <c r="A44" s="94">
        <v>3</v>
      </c>
      <c r="B44" s="152" t="s">
        <v>116</v>
      </c>
      <c r="C44" s="156" t="s">
        <v>94</v>
      </c>
      <c r="D44" s="163">
        <v>4900</v>
      </c>
      <c r="E44" s="79">
        <v>83</v>
      </c>
      <c r="F44" s="25">
        <v>41</v>
      </c>
      <c r="G44" s="26">
        <v>2</v>
      </c>
      <c r="H44" s="27">
        <f t="shared" si="6"/>
        <v>124</v>
      </c>
      <c r="I44" s="24">
        <v>94</v>
      </c>
      <c r="J44" s="25">
        <v>60</v>
      </c>
      <c r="K44" s="28">
        <v>0</v>
      </c>
      <c r="L44" s="27">
        <f t="shared" si="7"/>
        <v>154</v>
      </c>
      <c r="M44" s="24">
        <v>93</v>
      </c>
      <c r="N44" s="25">
        <v>53</v>
      </c>
      <c r="O44" s="28">
        <v>2</v>
      </c>
      <c r="P44" s="27">
        <f t="shared" si="8"/>
        <v>146</v>
      </c>
      <c r="Q44" s="24">
        <v>98</v>
      </c>
      <c r="R44" s="25">
        <v>36</v>
      </c>
      <c r="S44" s="28">
        <v>2</v>
      </c>
      <c r="T44" s="27">
        <f t="shared" si="9"/>
        <v>134</v>
      </c>
      <c r="U44" s="95">
        <f t="shared" si="10"/>
        <v>368</v>
      </c>
      <c r="V44" s="96">
        <f t="shared" si="10"/>
        <v>190</v>
      </c>
      <c r="W44" s="32">
        <f t="shared" si="10"/>
        <v>6</v>
      </c>
      <c r="X44" s="33">
        <f t="shared" si="11"/>
        <v>558</v>
      </c>
    </row>
    <row r="45" spans="1:24" ht="15" customHeight="1">
      <c r="A45" s="94">
        <v>4</v>
      </c>
      <c r="B45" s="152" t="s">
        <v>123</v>
      </c>
      <c r="C45" s="156" t="s">
        <v>1</v>
      </c>
      <c r="D45" s="163">
        <v>4523</v>
      </c>
      <c r="E45" s="90">
        <v>95</v>
      </c>
      <c r="F45" s="62">
        <v>34</v>
      </c>
      <c r="G45" s="63">
        <v>0</v>
      </c>
      <c r="H45" s="27">
        <f t="shared" si="6"/>
        <v>129</v>
      </c>
      <c r="I45" s="24">
        <v>93</v>
      </c>
      <c r="J45" s="25">
        <v>63</v>
      </c>
      <c r="K45" s="28">
        <v>1</v>
      </c>
      <c r="L45" s="27">
        <f t="shared" si="7"/>
        <v>156</v>
      </c>
      <c r="M45" s="24">
        <v>97</v>
      </c>
      <c r="N45" s="25">
        <v>45</v>
      </c>
      <c r="O45" s="28">
        <v>0</v>
      </c>
      <c r="P45" s="27">
        <f t="shared" si="8"/>
        <v>142</v>
      </c>
      <c r="Q45" s="24">
        <v>87</v>
      </c>
      <c r="R45" s="25">
        <v>44</v>
      </c>
      <c r="S45" s="28">
        <v>0</v>
      </c>
      <c r="T45" s="29">
        <f t="shared" si="9"/>
        <v>131</v>
      </c>
      <c r="U45" s="30">
        <f t="shared" si="10"/>
        <v>372</v>
      </c>
      <c r="V45" s="31">
        <f t="shared" si="10"/>
        <v>186</v>
      </c>
      <c r="W45" s="32">
        <f t="shared" si="10"/>
        <v>1</v>
      </c>
      <c r="X45" s="33">
        <f t="shared" si="11"/>
        <v>558</v>
      </c>
    </row>
    <row r="46" spans="1:24" ht="15" customHeight="1">
      <c r="A46" s="80">
        <v>5</v>
      </c>
      <c r="B46" s="152" t="s">
        <v>121</v>
      </c>
      <c r="C46" s="156" t="s">
        <v>16</v>
      </c>
      <c r="D46" s="163">
        <v>17830</v>
      </c>
      <c r="E46" s="79">
        <v>89</v>
      </c>
      <c r="F46" s="25">
        <v>44</v>
      </c>
      <c r="G46" s="26">
        <v>0</v>
      </c>
      <c r="H46" s="27">
        <f t="shared" si="6"/>
        <v>133</v>
      </c>
      <c r="I46" s="24">
        <v>101</v>
      </c>
      <c r="J46" s="25">
        <v>59</v>
      </c>
      <c r="K46" s="28">
        <v>0</v>
      </c>
      <c r="L46" s="27">
        <f t="shared" si="7"/>
        <v>160</v>
      </c>
      <c r="M46" s="24">
        <v>88</v>
      </c>
      <c r="N46" s="25">
        <v>42</v>
      </c>
      <c r="O46" s="28">
        <v>0</v>
      </c>
      <c r="P46" s="27">
        <f t="shared" si="8"/>
        <v>130</v>
      </c>
      <c r="Q46" s="24">
        <v>91</v>
      </c>
      <c r="R46" s="25">
        <v>42</v>
      </c>
      <c r="S46" s="28">
        <v>0</v>
      </c>
      <c r="T46" s="29">
        <f t="shared" si="9"/>
        <v>133</v>
      </c>
      <c r="U46" s="30">
        <f t="shared" si="10"/>
        <v>369</v>
      </c>
      <c r="V46" s="31">
        <f t="shared" si="10"/>
        <v>187</v>
      </c>
      <c r="W46" s="32">
        <f t="shared" si="10"/>
        <v>0</v>
      </c>
      <c r="X46" s="33">
        <f t="shared" si="11"/>
        <v>556</v>
      </c>
    </row>
    <row r="47" spans="1:24" ht="15" customHeight="1">
      <c r="A47" s="80">
        <v>6</v>
      </c>
      <c r="B47" s="152" t="s">
        <v>115</v>
      </c>
      <c r="C47" s="156" t="s">
        <v>100</v>
      </c>
      <c r="D47" s="163">
        <v>10564</v>
      </c>
      <c r="E47" s="79">
        <v>90</v>
      </c>
      <c r="F47" s="25">
        <v>45</v>
      </c>
      <c r="G47" s="26">
        <v>1</v>
      </c>
      <c r="H47" s="27">
        <f t="shared" si="6"/>
        <v>135</v>
      </c>
      <c r="I47" s="24">
        <v>84</v>
      </c>
      <c r="J47" s="25">
        <v>32</v>
      </c>
      <c r="K47" s="28">
        <v>3</v>
      </c>
      <c r="L47" s="27">
        <f t="shared" si="7"/>
        <v>116</v>
      </c>
      <c r="M47" s="24">
        <v>100</v>
      </c>
      <c r="N47" s="25">
        <v>45</v>
      </c>
      <c r="O47" s="28">
        <v>0</v>
      </c>
      <c r="P47" s="27">
        <f t="shared" si="8"/>
        <v>145</v>
      </c>
      <c r="Q47" s="24">
        <v>98</v>
      </c>
      <c r="R47" s="25">
        <v>53</v>
      </c>
      <c r="S47" s="28">
        <v>2</v>
      </c>
      <c r="T47" s="29">
        <f t="shared" si="9"/>
        <v>151</v>
      </c>
      <c r="U47" s="30">
        <f t="shared" si="10"/>
        <v>372</v>
      </c>
      <c r="V47" s="31">
        <f t="shared" si="10"/>
        <v>175</v>
      </c>
      <c r="W47" s="32">
        <f t="shared" si="10"/>
        <v>6</v>
      </c>
      <c r="X47" s="33">
        <f t="shared" si="11"/>
        <v>547</v>
      </c>
    </row>
    <row r="48" spans="1:24" ht="15" customHeight="1">
      <c r="A48" s="80">
        <v>7</v>
      </c>
      <c r="B48" s="152" t="s">
        <v>122</v>
      </c>
      <c r="C48" s="156" t="s">
        <v>16</v>
      </c>
      <c r="D48" s="163">
        <v>18119</v>
      </c>
      <c r="E48" s="79">
        <v>89</v>
      </c>
      <c r="F48" s="25">
        <v>47</v>
      </c>
      <c r="G48" s="26">
        <v>1</v>
      </c>
      <c r="H48" s="27">
        <f t="shared" si="6"/>
        <v>136</v>
      </c>
      <c r="I48" s="24">
        <v>86</v>
      </c>
      <c r="J48" s="25">
        <v>50</v>
      </c>
      <c r="K48" s="28">
        <v>0</v>
      </c>
      <c r="L48" s="27">
        <f t="shared" si="7"/>
        <v>136</v>
      </c>
      <c r="M48" s="24">
        <v>96</v>
      </c>
      <c r="N48" s="25">
        <v>43</v>
      </c>
      <c r="O48" s="28">
        <v>1</v>
      </c>
      <c r="P48" s="27">
        <f t="shared" si="8"/>
        <v>139</v>
      </c>
      <c r="Q48" s="24">
        <v>93</v>
      </c>
      <c r="R48" s="25">
        <v>41</v>
      </c>
      <c r="S48" s="28">
        <v>1</v>
      </c>
      <c r="T48" s="29">
        <f t="shared" si="9"/>
        <v>134</v>
      </c>
      <c r="U48" s="30">
        <f t="shared" si="10"/>
        <v>364</v>
      </c>
      <c r="V48" s="31">
        <f t="shared" si="10"/>
        <v>181</v>
      </c>
      <c r="W48" s="32">
        <f t="shared" si="10"/>
        <v>3</v>
      </c>
      <c r="X48" s="33">
        <f t="shared" si="11"/>
        <v>545</v>
      </c>
    </row>
    <row r="49" spans="1:24" ht="15" customHeight="1">
      <c r="A49" s="80">
        <v>8</v>
      </c>
      <c r="B49" s="152" t="s">
        <v>126</v>
      </c>
      <c r="C49" s="156" t="s">
        <v>1</v>
      </c>
      <c r="D49" s="163">
        <v>21017</v>
      </c>
      <c r="E49" s="79">
        <v>89</v>
      </c>
      <c r="F49" s="25">
        <v>45</v>
      </c>
      <c r="G49" s="26">
        <v>1</v>
      </c>
      <c r="H49" s="27">
        <f t="shared" si="6"/>
        <v>134</v>
      </c>
      <c r="I49" s="24">
        <v>88</v>
      </c>
      <c r="J49" s="25">
        <v>43</v>
      </c>
      <c r="K49" s="28">
        <v>2</v>
      </c>
      <c r="L49" s="27">
        <f t="shared" si="7"/>
        <v>131</v>
      </c>
      <c r="M49" s="24">
        <v>92</v>
      </c>
      <c r="N49" s="25">
        <v>44</v>
      </c>
      <c r="O49" s="28">
        <v>1</v>
      </c>
      <c r="P49" s="27">
        <f t="shared" si="8"/>
        <v>136</v>
      </c>
      <c r="Q49" s="24">
        <v>83</v>
      </c>
      <c r="R49" s="25">
        <v>50</v>
      </c>
      <c r="S49" s="28">
        <v>1</v>
      </c>
      <c r="T49" s="29">
        <f t="shared" si="9"/>
        <v>133</v>
      </c>
      <c r="U49" s="30">
        <f t="shared" si="10"/>
        <v>352</v>
      </c>
      <c r="V49" s="31">
        <f t="shared" si="10"/>
        <v>182</v>
      </c>
      <c r="W49" s="32">
        <f t="shared" si="10"/>
        <v>5</v>
      </c>
      <c r="X49" s="33">
        <f t="shared" si="11"/>
        <v>534</v>
      </c>
    </row>
    <row r="50" spans="1:24" ht="15" customHeight="1">
      <c r="A50" s="80">
        <v>9</v>
      </c>
      <c r="B50" s="152" t="s">
        <v>117</v>
      </c>
      <c r="C50" s="156" t="s">
        <v>94</v>
      </c>
      <c r="D50" s="163">
        <v>1755</v>
      </c>
      <c r="E50" s="79">
        <v>75</v>
      </c>
      <c r="F50" s="25">
        <v>39</v>
      </c>
      <c r="G50" s="26">
        <v>3</v>
      </c>
      <c r="H50" s="27">
        <f t="shared" si="6"/>
        <v>114</v>
      </c>
      <c r="I50" s="24">
        <v>89</v>
      </c>
      <c r="J50" s="25">
        <v>45</v>
      </c>
      <c r="K50" s="28">
        <v>0</v>
      </c>
      <c r="L50" s="27">
        <f t="shared" si="7"/>
        <v>134</v>
      </c>
      <c r="M50" s="24">
        <v>87</v>
      </c>
      <c r="N50" s="25">
        <v>45</v>
      </c>
      <c r="O50" s="28">
        <v>1</v>
      </c>
      <c r="P50" s="27">
        <f t="shared" si="8"/>
        <v>132</v>
      </c>
      <c r="Q50" s="24">
        <v>93</v>
      </c>
      <c r="R50" s="25">
        <v>51</v>
      </c>
      <c r="S50" s="28">
        <v>1</v>
      </c>
      <c r="T50" s="29">
        <f t="shared" si="9"/>
        <v>144</v>
      </c>
      <c r="U50" s="30">
        <f t="shared" si="10"/>
        <v>344</v>
      </c>
      <c r="V50" s="31">
        <f t="shared" si="10"/>
        <v>180</v>
      </c>
      <c r="W50" s="32">
        <f t="shared" si="10"/>
        <v>5</v>
      </c>
      <c r="X50" s="33">
        <f t="shared" si="11"/>
        <v>524</v>
      </c>
    </row>
    <row r="51" spans="1:24" ht="15" customHeight="1">
      <c r="A51" s="80">
        <v>10</v>
      </c>
      <c r="B51" s="152" t="s">
        <v>120</v>
      </c>
      <c r="C51" s="156" t="s">
        <v>98</v>
      </c>
      <c r="D51" s="163">
        <v>4664</v>
      </c>
      <c r="E51" s="79">
        <v>82</v>
      </c>
      <c r="F51" s="25">
        <v>41</v>
      </c>
      <c r="G51" s="26">
        <v>2</v>
      </c>
      <c r="H51" s="27">
        <f t="shared" si="6"/>
        <v>123</v>
      </c>
      <c r="I51" s="24">
        <v>87</v>
      </c>
      <c r="J51" s="25">
        <v>43</v>
      </c>
      <c r="K51" s="28">
        <v>3</v>
      </c>
      <c r="L51" s="27">
        <f t="shared" si="7"/>
        <v>130</v>
      </c>
      <c r="M51" s="24">
        <v>99</v>
      </c>
      <c r="N51" s="25">
        <v>35</v>
      </c>
      <c r="O51" s="28">
        <v>3</v>
      </c>
      <c r="P51" s="27">
        <f t="shared" si="8"/>
        <v>134</v>
      </c>
      <c r="Q51" s="24">
        <v>92</v>
      </c>
      <c r="R51" s="25">
        <v>34</v>
      </c>
      <c r="S51" s="28">
        <v>0</v>
      </c>
      <c r="T51" s="29">
        <f t="shared" si="9"/>
        <v>126</v>
      </c>
      <c r="U51" s="30">
        <f t="shared" si="10"/>
        <v>360</v>
      </c>
      <c r="V51" s="31">
        <f t="shared" si="10"/>
        <v>153</v>
      </c>
      <c r="W51" s="32">
        <f t="shared" si="10"/>
        <v>8</v>
      </c>
      <c r="X51" s="33">
        <f t="shared" si="11"/>
        <v>513</v>
      </c>
    </row>
    <row r="52" spans="1:24" ht="15" customHeight="1">
      <c r="A52" s="80">
        <v>11</v>
      </c>
      <c r="B52" s="152" t="s">
        <v>118</v>
      </c>
      <c r="C52" s="156" t="s">
        <v>97</v>
      </c>
      <c r="D52" s="163">
        <v>23298</v>
      </c>
      <c r="E52" s="79">
        <v>92</v>
      </c>
      <c r="F52" s="25">
        <v>42</v>
      </c>
      <c r="G52" s="26">
        <v>1</v>
      </c>
      <c r="H52" s="27">
        <f t="shared" si="6"/>
        <v>134</v>
      </c>
      <c r="I52" s="24">
        <v>78</v>
      </c>
      <c r="J52" s="25">
        <v>43</v>
      </c>
      <c r="K52" s="28">
        <v>1</v>
      </c>
      <c r="L52" s="27">
        <f t="shared" si="7"/>
        <v>121</v>
      </c>
      <c r="M52" s="24">
        <v>82</v>
      </c>
      <c r="N52" s="25">
        <v>45</v>
      </c>
      <c r="O52" s="28">
        <v>1</v>
      </c>
      <c r="P52" s="27">
        <f t="shared" si="8"/>
        <v>127</v>
      </c>
      <c r="Q52" s="24">
        <v>78</v>
      </c>
      <c r="R52" s="25">
        <v>35</v>
      </c>
      <c r="S52" s="28">
        <v>1</v>
      </c>
      <c r="T52" s="29">
        <f t="shared" si="9"/>
        <v>113</v>
      </c>
      <c r="U52" s="30">
        <f t="shared" si="10"/>
        <v>330</v>
      </c>
      <c r="V52" s="31">
        <f t="shared" si="10"/>
        <v>165</v>
      </c>
      <c r="W52" s="32">
        <f t="shared" si="10"/>
        <v>4</v>
      </c>
      <c r="X52" s="33">
        <f t="shared" si="11"/>
        <v>495</v>
      </c>
    </row>
    <row r="53" spans="1:24" ht="15" customHeight="1">
      <c r="A53" s="80">
        <v>12</v>
      </c>
      <c r="B53" s="152" t="s">
        <v>119</v>
      </c>
      <c r="C53" s="156" t="s">
        <v>100</v>
      </c>
      <c r="D53" s="163">
        <v>5971</v>
      </c>
      <c r="E53" s="79">
        <v>91</v>
      </c>
      <c r="F53" s="25">
        <v>41</v>
      </c>
      <c r="G53" s="26">
        <v>1</v>
      </c>
      <c r="H53" s="27">
        <f t="shared" si="6"/>
        <v>132</v>
      </c>
      <c r="I53" s="24">
        <v>87</v>
      </c>
      <c r="J53" s="25">
        <v>32</v>
      </c>
      <c r="K53" s="28">
        <v>2</v>
      </c>
      <c r="L53" s="27">
        <f t="shared" si="7"/>
        <v>119</v>
      </c>
      <c r="M53" s="24">
        <v>79</v>
      </c>
      <c r="N53" s="25">
        <v>41</v>
      </c>
      <c r="O53" s="28">
        <v>0</v>
      </c>
      <c r="P53" s="27">
        <f t="shared" si="8"/>
        <v>120</v>
      </c>
      <c r="Q53" s="24">
        <v>88</v>
      </c>
      <c r="R53" s="25">
        <v>35</v>
      </c>
      <c r="S53" s="28">
        <v>4</v>
      </c>
      <c r="T53" s="29">
        <f t="shared" si="9"/>
        <v>123</v>
      </c>
      <c r="U53" s="30">
        <f t="shared" si="10"/>
        <v>345</v>
      </c>
      <c r="V53" s="31">
        <f t="shared" si="10"/>
        <v>149</v>
      </c>
      <c r="W53" s="32">
        <f t="shared" si="10"/>
        <v>7</v>
      </c>
      <c r="X53" s="33">
        <f t="shared" si="11"/>
        <v>494</v>
      </c>
    </row>
    <row r="54" spans="1:24" ht="15" customHeight="1">
      <c r="A54" s="80">
        <v>13</v>
      </c>
      <c r="B54" s="152" t="s">
        <v>166</v>
      </c>
      <c r="C54" s="156" t="s">
        <v>100</v>
      </c>
      <c r="D54" s="163">
        <v>16753</v>
      </c>
      <c r="E54" s="79">
        <v>89</v>
      </c>
      <c r="F54" s="25">
        <v>36</v>
      </c>
      <c r="G54" s="26">
        <v>3</v>
      </c>
      <c r="H54" s="27">
        <f t="shared" si="6"/>
        <v>125</v>
      </c>
      <c r="I54" s="24">
        <v>85</v>
      </c>
      <c r="J54" s="25">
        <v>26</v>
      </c>
      <c r="K54" s="28">
        <v>2</v>
      </c>
      <c r="L54" s="27">
        <f t="shared" si="7"/>
        <v>111</v>
      </c>
      <c r="M54" s="24">
        <v>78</v>
      </c>
      <c r="N54" s="25">
        <v>35</v>
      </c>
      <c r="O54" s="28">
        <v>3</v>
      </c>
      <c r="P54" s="27">
        <f t="shared" si="8"/>
        <v>113</v>
      </c>
      <c r="Q54" s="24">
        <v>85</v>
      </c>
      <c r="R54" s="25">
        <v>36</v>
      </c>
      <c r="S54" s="28">
        <v>3</v>
      </c>
      <c r="T54" s="29">
        <f t="shared" si="9"/>
        <v>121</v>
      </c>
      <c r="U54" s="30">
        <f t="shared" si="10"/>
        <v>337</v>
      </c>
      <c r="V54" s="31">
        <f t="shared" si="10"/>
        <v>133</v>
      </c>
      <c r="W54" s="32">
        <f t="shared" si="10"/>
        <v>11</v>
      </c>
      <c r="X54" s="33">
        <f t="shared" si="11"/>
        <v>470</v>
      </c>
    </row>
    <row r="55" spans="1:24" ht="15" customHeight="1">
      <c r="A55" s="80">
        <v>14</v>
      </c>
      <c r="B55" s="152" t="s">
        <v>167</v>
      </c>
      <c r="C55" s="156" t="s">
        <v>23</v>
      </c>
      <c r="D55" s="163">
        <v>22865</v>
      </c>
      <c r="E55" s="79">
        <v>90</v>
      </c>
      <c r="F55" s="25">
        <v>36</v>
      </c>
      <c r="G55" s="26">
        <v>4</v>
      </c>
      <c r="H55" s="27">
        <f t="shared" si="6"/>
        <v>126</v>
      </c>
      <c r="I55" s="24">
        <v>91</v>
      </c>
      <c r="J55" s="25">
        <v>35</v>
      </c>
      <c r="K55" s="28">
        <v>4</v>
      </c>
      <c r="L55" s="27">
        <f t="shared" si="7"/>
        <v>126</v>
      </c>
      <c r="M55" s="24">
        <v>75</v>
      </c>
      <c r="N55" s="25">
        <v>31</v>
      </c>
      <c r="O55" s="28">
        <v>3</v>
      </c>
      <c r="P55" s="27">
        <f t="shared" si="8"/>
        <v>106</v>
      </c>
      <c r="Q55" s="24">
        <v>84</v>
      </c>
      <c r="R55" s="25">
        <v>24</v>
      </c>
      <c r="S55" s="28">
        <v>5</v>
      </c>
      <c r="T55" s="29">
        <f t="shared" si="9"/>
        <v>108</v>
      </c>
      <c r="U55" s="30">
        <f t="shared" si="10"/>
        <v>340</v>
      </c>
      <c r="V55" s="31">
        <f t="shared" si="10"/>
        <v>126</v>
      </c>
      <c r="W55" s="32">
        <f t="shared" si="10"/>
        <v>16</v>
      </c>
      <c r="X55" s="33">
        <f t="shared" si="11"/>
        <v>466</v>
      </c>
    </row>
    <row r="56" spans="1:24" ht="15" customHeight="1">
      <c r="A56" s="80">
        <v>15</v>
      </c>
      <c r="B56" s="152" t="s">
        <v>162</v>
      </c>
      <c r="C56" s="156" t="s">
        <v>96</v>
      </c>
      <c r="D56" s="163">
        <v>21541</v>
      </c>
      <c r="E56" s="79">
        <v>94</v>
      </c>
      <c r="F56" s="25">
        <v>27</v>
      </c>
      <c r="G56" s="26">
        <v>5</v>
      </c>
      <c r="H56" s="27">
        <f t="shared" si="6"/>
        <v>121</v>
      </c>
      <c r="I56" s="24">
        <v>79</v>
      </c>
      <c r="J56" s="25">
        <v>25</v>
      </c>
      <c r="K56" s="28">
        <v>7</v>
      </c>
      <c r="L56" s="27">
        <f t="shared" si="7"/>
        <v>104</v>
      </c>
      <c r="M56" s="24">
        <v>83</v>
      </c>
      <c r="N56" s="25">
        <v>38</v>
      </c>
      <c r="O56" s="28">
        <v>2</v>
      </c>
      <c r="P56" s="27">
        <f t="shared" si="8"/>
        <v>121</v>
      </c>
      <c r="Q56" s="24">
        <v>78</v>
      </c>
      <c r="R56" s="25">
        <v>23</v>
      </c>
      <c r="S56" s="28">
        <v>6</v>
      </c>
      <c r="T56" s="29">
        <f t="shared" si="9"/>
        <v>101</v>
      </c>
      <c r="U56" s="30">
        <f t="shared" si="10"/>
        <v>334</v>
      </c>
      <c r="V56" s="31">
        <f t="shared" si="10"/>
        <v>113</v>
      </c>
      <c r="W56" s="32">
        <f t="shared" si="10"/>
        <v>20</v>
      </c>
      <c r="X56" s="33">
        <f t="shared" si="11"/>
        <v>447</v>
      </c>
    </row>
    <row r="57" spans="1:24" ht="15" customHeight="1" thickBot="1">
      <c r="A57" s="81">
        <v>16</v>
      </c>
      <c r="B57" s="153" t="s">
        <v>168</v>
      </c>
      <c r="C57" s="157" t="s">
        <v>23</v>
      </c>
      <c r="D57" s="164">
        <v>22883</v>
      </c>
      <c r="E57" s="83"/>
      <c r="F57" s="36"/>
      <c r="G57" s="37"/>
      <c r="H57" s="38"/>
      <c r="I57" s="35"/>
      <c r="J57" s="36"/>
      <c r="K57" s="39"/>
      <c r="L57" s="38"/>
      <c r="M57" s="35"/>
      <c r="N57" s="36"/>
      <c r="O57" s="39"/>
      <c r="P57" s="38"/>
      <c r="Q57" s="35"/>
      <c r="R57" s="36"/>
      <c r="S57" s="39"/>
      <c r="T57" s="40"/>
      <c r="U57" s="41"/>
      <c r="V57" s="42"/>
      <c r="W57" s="43"/>
      <c r="X57" s="71"/>
    </row>
    <row r="58" spans="1:24" ht="15" customHeight="1">
      <c r="A58" s="44"/>
      <c r="B58" s="45" t="s">
        <v>177</v>
      </c>
      <c r="C58" s="46"/>
      <c r="D58" s="47"/>
      <c r="E58" s="48"/>
      <c r="F58" s="48"/>
      <c r="G58" s="48"/>
      <c r="H58" s="49"/>
      <c r="I58" s="48"/>
      <c r="J58" s="48"/>
      <c r="K58" s="48"/>
      <c r="L58" s="49"/>
      <c r="M58" s="48"/>
      <c r="N58" s="48"/>
      <c r="O58" s="48"/>
      <c r="P58" s="49"/>
      <c r="Q58" s="48"/>
      <c r="R58" s="48"/>
      <c r="S58" s="48"/>
      <c r="T58" s="49"/>
      <c r="U58" s="50"/>
      <c r="V58" s="50"/>
      <c r="W58" s="50"/>
      <c r="X58" s="72"/>
    </row>
    <row r="59" spans="1:24" ht="15" customHeight="1">
      <c r="A59" s="44"/>
      <c r="B59" s="45"/>
      <c r="C59" s="46"/>
      <c r="D59" s="47"/>
      <c r="E59" s="48"/>
      <c r="F59" s="48"/>
      <c r="G59" s="48"/>
      <c r="H59" s="49"/>
      <c r="I59" s="48"/>
      <c r="J59" s="48"/>
      <c r="K59" s="48"/>
      <c r="L59" s="49"/>
      <c r="M59" s="48"/>
      <c r="N59" s="48"/>
      <c r="O59" s="48"/>
      <c r="P59" s="49"/>
      <c r="Q59" s="48"/>
      <c r="R59" s="48"/>
      <c r="S59" s="48"/>
      <c r="T59" s="49"/>
      <c r="U59" s="50"/>
      <c r="V59" s="50"/>
      <c r="W59" s="50"/>
      <c r="X59" s="72"/>
    </row>
    <row r="60" spans="1:24" ht="15" customHeight="1">
      <c r="A60" s="44"/>
      <c r="C60" s="46"/>
      <c r="D60" s="47"/>
      <c r="E60" s="48"/>
      <c r="F60" s="48"/>
      <c r="G60" s="48"/>
      <c r="H60" s="49"/>
      <c r="I60" s="48"/>
      <c r="J60" s="48"/>
      <c r="K60" s="48"/>
      <c r="L60" s="49"/>
      <c r="M60" s="48"/>
      <c r="N60" s="48"/>
      <c r="O60" s="48"/>
      <c r="P60" s="49"/>
      <c r="Q60" s="48"/>
      <c r="R60" s="48"/>
      <c r="S60" s="48"/>
      <c r="T60" s="49"/>
      <c r="U60" s="50"/>
      <c r="V60" s="50"/>
      <c r="W60" s="50"/>
      <c r="X60" s="72"/>
    </row>
    <row r="61" spans="1:24" ht="15" customHeight="1">
      <c r="A61" s="44"/>
      <c r="B61" s="45"/>
      <c r="C61" s="46"/>
      <c r="D61" s="47"/>
      <c r="E61" s="48"/>
      <c r="F61" s="48"/>
      <c r="G61" s="48"/>
      <c r="H61" s="49"/>
      <c r="I61" s="48"/>
      <c r="J61" s="48"/>
      <c r="K61" s="48"/>
      <c r="L61" s="49"/>
      <c r="M61" s="48"/>
      <c r="N61" s="48"/>
      <c r="O61" s="48"/>
      <c r="P61" s="49"/>
      <c r="Q61" s="48"/>
      <c r="R61" s="48"/>
      <c r="S61" s="48"/>
      <c r="T61" s="49"/>
      <c r="U61" s="50"/>
      <c r="V61" s="50"/>
      <c r="W61" s="50"/>
      <c r="X61" s="72"/>
    </row>
    <row r="62" spans="1:24" ht="15" customHeight="1">
      <c r="A62" s="44"/>
      <c r="B62" s="45"/>
      <c r="C62" s="46"/>
      <c r="D62" s="47"/>
      <c r="E62" s="48"/>
      <c r="F62" s="48"/>
      <c r="G62" s="48"/>
      <c r="H62" s="49"/>
      <c r="I62" s="48"/>
      <c r="J62" s="48"/>
      <c r="K62" s="48"/>
      <c r="L62" s="49"/>
      <c r="M62" s="48"/>
      <c r="N62" s="48"/>
      <c r="O62" s="48"/>
      <c r="P62" s="49"/>
      <c r="Q62" s="48"/>
      <c r="R62" s="48"/>
      <c r="S62" s="48"/>
      <c r="T62" s="49"/>
      <c r="U62" s="50"/>
      <c r="V62" s="50"/>
      <c r="W62" s="50"/>
      <c r="X62" s="72"/>
    </row>
    <row r="63" spans="1:24" ht="15" customHeight="1" thickBot="1">
      <c r="A63" s="1" t="s">
        <v>87</v>
      </c>
      <c r="B63" s="73"/>
      <c r="C63" s="73"/>
      <c r="D63" s="73"/>
      <c r="E63" s="3" t="s">
        <v>27</v>
      </c>
      <c r="F63" s="3"/>
      <c r="G63" s="3"/>
      <c r="H63" s="3"/>
      <c r="I63" s="3"/>
      <c r="J63" s="4"/>
      <c r="K63" s="4"/>
      <c r="L63" s="4"/>
      <c r="M63" s="4"/>
      <c r="N63" s="7" t="s">
        <v>86</v>
      </c>
      <c r="O63" s="74"/>
      <c r="P63" s="74"/>
      <c r="Q63" s="74"/>
      <c r="R63" s="74"/>
      <c r="S63" s="74"/>
      <c r="T63" s="74"/>
      <c r="U63" s="316">
        <v>43491</v>
      </c>
      <c r="V63" s="316"/>
      <c r="W63" s="316"/>
      <c r="X63" s="316"/>
    </row>
    <row r="64" spans="1:24" ht="15" customHeight="1">
      <c r="A64" s="329" t="s">
        <v>2</v>
      </c>
      <c r="B64" s="319" t="s">
        <v>3</v>
      </c>
      <c r="C64" s="319" t="s">
        <v>4</v>
      </c>
      <c r="D64" s="321" t="s">
        <v>5</v>
      </c>
      <c r="E64" s="75" t="s">
        <v>6</v>
      </c>
      <c r="F64" s="9"/>
      <c r="G64" s="9"/>
      <c r="H64" s="10"/>
      <c r="I64" s="8" t="s">
        <v>7</v>
      </c>
      <c r="J64" s="9"/>
      <c r="K64" s="9"/>
      <c r="L64" s="10"/>
      <c r="M64" s="8" t="s">
        <v>8</v>
      </c>
      <c r="N64" s="9"/>
      <c r="O64" s="9"/>
      <c r="P64" s="10"/>
      <c r="Q64" s="8" t="s">
        <v>9</v>
      </c>
      <c r="R64" s="9"/>
      <c r="S64" s="9"/>
      <c r="T64" s="10"/>
      <c r="U64" s="11" t="s">
        <v>26</v>
      </c>
      <c r="V64" s="9"/>
      <c r="W64" s="9"/>
      <c r="X64" s="10"/>
    </row>
    <row r="65" spans="1:24" ht="15" customHeight="1" thickBot="1">
      <c r="A65" s="335"/>
      <c r="B65" s="320"/>
      <c r="C65" s="320"/>
      <c r="D65" s="333"/>
      <c r="E65" s="84" t="s">
        <v>11</v>
      </c>
      <c r="F65" s="85" t="s">
        <v>12</v>
      </c>
      <c r="G65" s="86" t="s">
        <v>13</v>
      </c>
      <c r="H65" s="87" t="s">
        <v>14</v>
      </c>
      <c r="I65" s="88" t="s">
        <v>11</v>
      </c>
      <c r="J65" s="85" t="s">
        <v>12</v>
      </c>
      <c r="K65" s="86" t="s">
        <v>13</v>
      </c>
      <c r="L65" s="87" t="s">
        <v>14</v>
      </c>
      <c r="M65" s="88" t="s">
        <v>11</v>
      </c>
      <c r="N65" s="85" t="s">
        <v>12</v>
      </c>
      <c r="O65" s="86" t="s">
        <v>13</v>
      </c>
      <c r="P65" s="87" t="s">
        <v>14</v>
      </c>
      <c r="Q65" s="88" t="s">
        <v>11</v>
      </c>
      <c r="R65" s="85" t="s">
        <v>12</v>
      </c>
      <c r="S65" s="86" t="s">
        <v>13</v>
      </c>
      <c r="T65" s="87" t="s">
        <v>14</v>
      </c>
      <c r="U65" s="84" t="s">
        <v>11</v>
      </c>
      <c r="V65" s="85" t="s">
        <v>12</v>
      </c>
      <c r="W65" s="86" t="s">
        <v>13</v>
      </c>
      <c r="X65" s="89" t="s">
        <v>14</v>
      </c>
    </row>
    <row r="66" spans="1:24" ht="15" customHeight="1">
      <c r="A66" s="19" t="s">
        <v>15</v>
      </c>
      <c r="B66" s="151" t="s">
        <v>131</v>
      </c>
      <c r="C66" s="155" t="s">
        <v>94</v>
      </c>
      <c r="D66" s="149">
        <v>12299</v>
      </c>
      <c r="E66" s="100">
        <v>100</v>
      </c>
      <c r="F66" s="101">
        <v>43</v>
      </c>
      <c r="G66" s="102">
        <v>1</v>
      </c>
      <c r="H66" s="103">
        <f aca="true" t="shared" si="12" ref="H66:H72">E66+F66</f>
        <v>143</v>
      </c>
      <c r="I66" s="104">
        <v>88</v>
      </c>
      <c r="J66" s="101">
        <v>44</v>
      </c>
      <c r="K66" s="105">
        <v>2</v>
      </c>
      <c r="L66" s="103">
        <f aca="true" t="shared" si="13" ref="L66:L72">I66+J66</f>
        <v>132</v>
      </c>
      <c r="M66" s="104">
        <v>90</v>
      </c>
      <c r="N66" s="101">
        <v>41</v>
      </c>
      <c r="O66" s="105">
        <v>4</v>
      </c>
      <c r="P66" s="103">
        <f aca="true" t="shared" si="14" ref="P66:P72">M66+N66</f>
        <v>131</v>
      </c>
      <c r="Q66" s="104">
        <v>92</v>
      </c>
      <c r="R66" s="101">
        <v>51</v>
      </c>
      <c r="S66" s="105">
        <v>0</v>
      </c>
      <c r="T66" s="106">
        <f aca="true" t="shared" si="15" ref="T66:T72">Q66+R66</f>
        <v>143</v>
      </c>
      <c r="U66" s="107">
        <f aca="true" t="shared" si="16" ref="U66:W72">E66+I66+M66+Q66</f>
        <v>370</v>
      </c>
      <c r="V66" s="108">
        <f t="shared" si="16"/>
        <v>179</v>
      </c>
      <c r="W66" s="109">
        <f t="shared" si="16"/>
        <v>7</v>
      </c>
      <c r="X66" s="150">
        <f aca="true" t="shared" si="17" ref="X66:X72">U66+V66</f>
        <v>549</v>
      </c>
    </row>
    <row r="67" spans="1:24" ht="15" customHeight="1">
      <c r="A67" s="21" t="s">
        <v>19</v>
      </c>
      <c r="B67" s="152" t="s">
        <v>129</v>
      </c>
      <c r="C67" s="156" t="s">
        <v>94</v>
      </c>
      <c r="D67" s="78">
        <v>2766</v>
      </c>
      <c r="E67" s="79">
        <v>85</v>
      </c>
      <c r="F67" s="25">
        <v>44</v>
      </c>
      <c r="G67" s="26">
        <v>0</v>
      </c>
      <c r="H67" s="27">
        <f t="shared" si="12"/>
        <v>129</v>
      </c>
      <c r="I67" s="24">
        <v>93</v>
      </c>
      <c r="J67" s="25">
        <v>44</v>
      </c>
      <c r="K67" s="28">
        <v>2</v>
      </c>
      <c r="L67" s="27">
        <f t="shared" si="13"/>
        <v>137</v>
      </c>
      <c r="M67" s="24">
        <v>100</v>
      </c>
      <c r="N67" s="25">
        <v>35</v>
      </c>
      <c r="O67" s="28">
        <v>0</v>
      </c>
      <c r="P67" s="27">
        <f t="shared" si="14"/>
        <v>135</v>
      </c>
      <c r="Q67" s="24">
        <v>102</v>
      </c>
      <c r="R67" s="25">
        <v>34</v>
      </c>
      <c r="S67" s="28">
        <v>2</v>
      </c>
      <c r="T67" s="29">
        <f t="shared" si="15"/>
        <v>136</v>
      </c>
      <c r="U67" s="30">
        <f t="shared" si="16"/>
        <v>380</v>
      </c>
      <c r="V67" s="31">
        <f t="shared" si="16"/>
        <v>157</v>
      </c>
      <c r="W67" s="32">
        <f t="shared" si="16"/>
        <v>4</v>
      </c>
      <c r="X67" s="33">
        <f t="shared" si="17"/>
        <v>537</v>
      </c>
    </row>
    <row r="68" spans="1:24" ht="15" customHeight="1">
      <c r="A68" s="21" t="s">
        <v>18</v>
      </c>
      <c r="B68" s="152" t="s">
        <v>127</v>
      </c>
      <c r="C68" s="156" t="s">
        <v>94</v>
      </c>
      <c r="D68" s="78">
        <v>1740</v>
      </c>
      <c r="E68" s="79">
        <v>76</v>
      </c>
      <c r="F68" s="25">
        <v>35</v>
      </c>
      <c r="G68" s="26">
        <v>2</v>
      </c>
      <c r="H68" s="27">
        <f t="shared" si="12"/>
        <v>111</v>
      </c>
      <c r="I68" s="24">
        <v>92</v>
      </c>
      <c r="J68" s="25">
        <v>35</v>
      </c>
      <c r="K68" s="28">
        <v>3</v>
      </c>
      <c r="L68" s="27">
        <f t="shared" si="13"/>
        <v>127</v>
      </c>
      <c r="M68" s="24">
        <v>87</v>
      </c>
      <c r="N68" s="25">
        <v>36</v>
      </c>
      <c r="O68" s="28">
        <v>1</v>
      </c>
      <c r="P68" s="27">
        <f t="shared" si="14"/>
        <v>123</v>
      </c>
      <c r="Q68" s="24">
        <v>91</v>
      </c>
      <c r="R68" s="25">
        <v>43</v>
      </c>
      <c r="S68" s="28">
        <v>1</v>
      </c>
      <c r="T68" s="29">
        <f t="shared" si="15"/>
        <v>134</v>
      </c>
      <c r="U68" s="30">
        <f t="shared" si="16"/>
        <v>346</v>
      </c>
      <c r="V68" s="31">
        <f t="shared" si="16"/>
        <v>149</v>
      </c>
      <c r="W68" s="32">
        <f t="shared" si="16"/>
        <v>7</v>
      </c>
      <c r="X68" s="33">
        <f t="shared" si="17"/>
        <v>495</v>
      </c>
    </row>
    <row r="69" spans="1:24" ht="15" customHeight="1">
      <c r="A69" s="21" t="s">
        <v>17</v>
      </c>
      <c r="B69" s="152" t="s">
        <v>128</v>
      </c>
      <c r="C69" s="156" t="s">
        <v>100</v>
      </c>
      <c r="D69" s="78">
        <v>10566</v>
      </c>
      <c r="E69" s="79">
        <v>72</v>
      </c>
      <c r="F69" s="25">
        <v>43</v>
      </c>
      <c r="G69" s="26">
        <v>3</v>
      </c>
      <c r="H69" s="27">
        <f t="shared" si="12"/>
        <v>115</v>
      </c>
      <c r="I69" s="24">
        <v>82</v>
      </c>
      <c r="J69" s="25">
        <v>35</v>
      </c>
      <c r="K69" s="28">
        <v>3</v>
      </c>
      <c r="L69" s="27">
        <f t="shared" si="13"/>
        <v>117</v>
      </c>
      <c r="M69" s="24">
        <v>87</v>
      </c>
      <c r="N69" s="25">
        <v>35</v>
      </c>
      <c r="O69" s="28">
        <v>1</v>
      </c>
      <c r="P69" s="27">
        <f t="shared" si="14"/>
        <v>122</v>
      </c>
      <c r="Q69" s="24">
        <v>82</v>
      </c>
      <c r="R69" s="25">
        <v>26</v>
      </c>
      <c r="S69" s="28">
        <v>6</v>
      </c>
      <c r="T69" s="29">
        <f t="shared" si="15"/>
        <v>108</v>
      </c>
      <c r="U69" s="30">
        <f t="shared" si="16"/>
        <v>323</v>
      </c>
      <c r="V69" s="31">
        <f t="shared" si="16"/>
        <v>139</v>
      </c>
      <c r="W69" s="32">
        <f t="shared" si="16"/>
        <v>13</v>
      </c>
      <c r="X69" s="33">
        <f t="shared" si="17"/>
        <v>462</v>
      </c>
    </row>
    <row r="70" spans="1:24" ht="15" customHeight="1">
      <c r="A70" s="197">
        <v>5</v>
      </c>
      <c r="B70" s="152" t="s">
        <v>130</v>
      </c>
      <c r="C70" s="156" t="s">
        <v>98</v>
      </c>
      <c r="D70" s="78">
        <v>23773</v>
      </c>
      <c r="E70" s="79">
        <v>77</v>
      </c>
      <c r="F70" s="25">
        <v>26</v>
      </c>
      <c r="G70" s="26">
        <v>5</v>
      </c>
      <c r="H70" s="27">
        <f t="shared" si="12"/>
        <v>103</v>
      </c>
      <c r="I70" s="24">
        <v>88</v>
      </c>
      <c r="J70" s="25">
        <v>33</v>
      </c>
      <c r="K70" s="28">
        <v>4</v>
      </c>
      <c r="L70" s="27">
        <f t="shared" si="13"/>
        <v>121</v>
      </c>
      <c r="M70" s="24">
        <v>83</v>
      </c>
      <c r="N70" s="25">
        <v>44</v>
      </c>
      <c r="O70" s="28">
        <v>2</v>
      </c>
      <c r="P70" s="27">
        <f t="shared" si="14"/>
        <v>127</v>
      </c>
      <c r="Q70" s="24">
        <v>82</v>
      </c>
      <c r="R70" s="25">
        <v>24</v>
      </c>
      <c r="S70" s="28">
        <v>4</v>
      </c>
      <c r="T70" s="29">
        <f t="shared" si="15"/>
        <v>106</v>
      </c>
      <c r="U70" s="30">
        <f t="shared" si="16"/>
        <v>330</v>
      </c>
      <c r="V70" s="31">
        <f t="shared" si="16"/>
        <v>127</v>
      </c>
      <c r="W70" s="32">
        <f t="shared" si="16"/>
        <v>15</v>
      </c>
      <c r="X70" s="33">
        <f t="shared" si="17"/>
        <v>457</v>
      </c>
    </row>
    <row r="71" spans="1:24" ht="15" customHeight="1">
      <c r="A71" s="197">
        <v>6</v>
      </c>
      <c r="B71" s="152" t="s">
        <v>88</v>
      </c>
      <c r="C71" s="156" t="s">
        <v>23</v>
      </c>
      <c r="D71" s="78">
        <v>11166</v>
      </c>
      <c r="E71" s="79">
        <v>70</v>
      </c>
      <c r="F71" s="25">
        <v>27</v>
      </c>
      <c r="G71" s="26">
        <v>3</v>
      </c>
      <c r="H71" s="27">
        <f t="shared" si="12"/>
        <v>97</v>
      </c>
      <c r="I71" s="24">
        <v>80</v>
      </c>
      <c r="J71" s="25">
        <v>27</v>
      </c>
      <c r="K71" s="28">
        <v>4</v>
      </c>
      <c r="L71" s="27">
        <f t="shared" si="13"/>
        <v>107</v>
      </c>
      <c r="M71" s="24">
        <v>76</v>
      </c>
      <c r="N71" s="25">
        <v>40</v>
      </c>
      <c r="O71" s="28">
        <v>1</v>
      </c>
      <c r="P71" s="27">
        <f t="shared" si="14"/>
        <v>116</v>
      </c>
      <c r="Q71" s="24">
        <v>84</v>
      </c>
      <c r="R71" s="25">
        <v>32</v>
      </c>
      <c r="S71" s="28">
        <v>2</v>
      </c>
      <c r="T71" s="29">
        <f t="shared" si="15"/>
        <v>116</v>
      </c>
      <c r="U71" s="30">
        <f t="shared" si="16"/>
        <v>310</v>
      </c>
      <c r="V71" s="31">
        <f t="shared" si="16"/>
        <v>126</v>
      </c>
      <c r="W71" s="32">
        <f t="shared" si="16"/>
        <v>10</v>
      </c>
      <c r="X71" s="33">
        <f t="shared" si="17"/>
        <v>436</v>
      </c>
    </row>
    <row r="72" spans="1:24" ht="15" customHeight="1">
      <c r="A72" s="197">
        <v>7</v>
      </c>
      <c r="B72" s="152" t="s">
        <v>89</v>
      </c>
      <c r="C72" s="156" t="s">
        <v>23</v>
      </c>
      <c r="D72" s="78">
        <v>23928</v>
      </c>
      <c r="E72" s="79">
        <v>59</v>
      </c>
      <c r="F72" s="25">
        <v>23</v>
      </c>
      <c r="G72" s="26">
        <v>6</v>
      </c>
      <c r="H72" s="27">
        <f t="shared" si="12"/>
        <v>82</v>
      </c>
      <c r="I72" s="24">
        <v>53</v>
      </c>
      <c r="J72" s="25">
        <v>17</v>
      </c>
      <c r="K72" s="28">
        <v>7</v>
      </c>
      <c r="L72" s="27">
        <f t="shared" si="13"/>
        <v>70</v>
      </c>
      <c r="M72" s="24">
        <v>78</v>
      </c>
      <c r="N72" s="25">
        <v>23</v>
      </c>
      <c r="O72" s="28">
        <v>7</v>
      </c>
      <c r="P72" s="27">
        <f t="shared" si="14"/>
        <v>101</v>
      </c>
      <c r="Q72" s="24">
        <v>59</v>
      </c>
      <c r="R72" s="25">
        <v>8</v>
      </c>
      <c r="S72" s="28">
        <v>11</v>
      </c>
      <c r="T72" s="27">
        <f t="shared" si="15"/>
        <v>67</v>
      </c>
      <c r="U72" s="95">
        <f t="shared" si="16"/>
        <v>249</v>
      </c>
      <c r="V72" s="96">
        <f t="shared" si="16"/>
        <v>71</v>
      </c>
      <c r="W72" s="32">
        <f t="shared" si="16"/>
        <v>31</v>
      </c>
      <c r="X72" s="33">
        <f t="shared" si="17"/>
        <v>320</v>
      </c>
    </row>
    <row r="73" spans="1:24" ht="15" customHeight="1" thickBot="1">
      <c r="A73" s="198">
        <v>8</v>
      </c>
      <c r="B73" s="153" t="s">
        <v>161</v>
      </c>
      <c r="C73" s="157" t="s">
        <v>23</v>
      </c>
      <c r="D73" s="82">
        <v>11167</v>
      </c>
      <c r="E73" s="83"/>
      <c r="F73" s="36"/>
      <c r="G73" s="37"/>
      <c r="H73" s="38"/>
      <c r="I73" s="35"/>
      <c r="J73" s="36"/>
      <c r="K73" s="39"/>
      <c r="L73" s="38"/>
      <c r="M73" s="35"/>
      <c r="N73" s="36"/>
      <c r="O73" s="39"/>
      <c r="P73" s="38"/>
      <c r="Q73" s="35"/>
      <c r="R73" s="36"/>
      <c r="S73" s="39"/>
      <c r="T73" s="40"/>
      <c r="U73" s="41"/>
      <c r="V73" s="42"/>
      <c r="W73" s="43"/>
      <c r="X73" s="71"/>
    </row>
    <row r="74" spans="1:24" ht="16.5" customHeight="1">
      <c r="A74" s="44"/>
      <c r="B74" s="45" t="s">
        <v>178</v>
      </c>
      <c r="C74" s="46"/>
      <c r="D74" s="47"/>
      <c r="E74" s="48"/>
      <c r="F74" s="48"/>
      <c r="G74" s="48"/>
      <c r="H74" s="49"/>
      <c r="I74" s="48"/>
      <c r="J74" s="48"/>
      <c r="K74" s="48"/>
      <c r="L74" s="49"/>
      <c r="M74" s="48"/>
      <c r="N74" s="48"/>
      <c r="O74" s="48"/>
      <c r="P74" s="49"/>
      <c r="Q74" s="48"/>
      <c r="R74" s="48"/>
      <c r="S74" s="48"/>
      <c r="T74" s="49"/>
      <c r="U74" s="50"/>
      <c r="V74" s="50"/>
      <c r="W74" s="50"/>
      <c r="X74" s="72"/>
    </row>
    <row r="75" spans="1:24" ht="16.5" customHeight="1">
      <c r="A75" s="44"/>
      <c r="B75" s="45"/>
      <c r="C75" s="46"/>
      <c r="D75" s="47"/>
      <c r="E75" s="48"/>
      <c r="F75" s="48"/>
      <c r="G75" s="48"/>
      <c r="H75" s="49"/>
      <c r="I75" s="48"/>
      <c r="J75" s="48"/>
      <c r="K75" s="48"/>
      <c r="L75" s="49"/>
      <c r="M75" s="48"/>
      <c r="N75" s="48"/>
      <c r="O75" s="48"/>
      <c r="P75" s="49"/>
      <c r="Q75" s="48"/>
      <c r="R75" s="48"/>
      <c r="S75" s="48"/>
      <c r="T75" s="49"/>
      <c r="U75" s="50"/>
      <c r="V75" s="50"/>
      <c r="W75" s="50"/>
      <c r="X75" s="72"/>
    </row>
    <row r="76" spans="1:24" ht="16.5" customHeight="1">
      <c r="A76" s="44"/>
      <c r="B76" s="45"/>
      <c r="C76" s="46"/>
      <c r="D76" s="47"/>
      <c r="E76" s="48"/>
      <c r="F76" s="48"/>
      <c r="G76" s="48"/>
      <c r="H76" s="49"/>
      <c r="I76" s="48"/>
      <c r="J76" s="48"/>
      <c r="K76" s="48"/>
      <c r="L76" s="49"/>
      <c r="M76" s="48"/>
      <c r="N76" s="48"/>
      <c r="O76" s="48"/>
      <c r="P76" s="49"/>
      <c r="Q76" s="48"/>
      <c r="R76" s="48"/>
      <c r="S76" s="48"/>
      <c r="T76" s="49"/>
      <c r="U76" s="50"/>
      <c r="V76" s="50"/>
      <c r="W76" s="50"/>
      <c r="X76" s="72"/>
    </row>
    <row r="77" spans="1:24" s="5" customFormat="1" ht="25.5" customHeight="1" thickBot="1">
      <c r="A77" s="1" t="s">
        <v>87</v>
      </c>
      <c r="B77" s="2"/>
      <c r="C77" s="2"/>
      <c r="D77" s="2"/>
      <c r="E77" s="3" t="s">
        <v>28</v>
      </c>
      <c r="F77" s="3"/>
      <c r="G77" s="3"/>
      <c r="H77" s="3"/>
      <c r="I77" s="3"/>
      <c r="J77" s="4"/>
      <c r="K77" s="4"/>
      <c r="L77" s="4"/>
      <c r="M77" s="4"/>
      <c r="N77" s="74" t="s">
        <v>1</v>
      </c>
      <c r="O77" s="74"/>
      <c r="P77" s="74"/>
      <c r="Q77" s="74"/>
      <c r="R77" s="74"/>
      <c r="S77" s="74"/>
      <c r="T77" s="74"/>
      <c r="U77" s="316">
        <v>43491</v>
      </c>
      <c r="V77" s="316"/>
      <c r="W77" s="316"/>
      <c r="X77" s="316"/>
    </row>
    <row r="78" spans="1:24" s="12" customFormat="1" ht="15" customHeight="1">
      <c r="A78" s="317" t="s">
        <v>2</v>
      </c>
      <c r="B78" s="319" t="s">
        <v>3</v>
      </c>
      <c r="C78" s="319" t="s">
        <v>4</v>
      </c>
      <c r="D78" s="321" t="s">
        <v>5</v>
      </c>
      <c r="E78" s="75" t="s">
        <v>6</v>
      </c>
      <c r="F78" s="75"/>
      <c r="G78" s="75"/>
      <c r="H78" s="93"/>
      <c r="I78" s="8" t="s">
        <v>7</v>
      </c>
      <c r="J78" s="75"/>
      <c r="K78" s="75"/>
      <c r="L78" s="93"/>
      <c r="M78" s="8" t="s">
        <v>8</v>
      </c>
      <c r="N78" s="75"/>
      <c r="O78" s="75"/>
      <c r="P78" s="93"/>
      <c r="Q78" s="8" t="s">
        <v>9</v>
      </c>
      <c r="R78" s="75"/>
      <c r="S78" s="75"/>
      <c r="T78" s="93"/>
      <c r="U78" s="8" t="s">
        <v>26</v>
      </c>
      <c r="V78" s="75"/>
      <c r="W78" s="75"/>
      <c r="X78" s="93"/>
    </row>
    <row r="79" spans="1:24" s="12" customFormat="1" ht="15" customHeight="1" thickBot="1">
      <c r="A79" s="318"/>
      <c r="B79" s="320"/>
      <c r="C79" s="320"/>
      <c r="D79" s="322"/>
      <c r="E79" s="17" t="s">
        <v>11</v>
      </c>
      <c r="F79" s="14" t="s">
        <v>12</v>
      </c>
      <c r="G79" s="15" t="s">
        <v>13</v>
      </c>
      <c r="H79" s="16" t="s">
        <v>14</v>
      </c>
      <c r="I79" s="13" t="s">
        <v>11</v>
      </c>
      <c r="J79" s="14" t="s">
        <v>12</v>
      </c>
      <c r="K79" s="15" t="s">
        <v>13</v>
      </c>
      <c r="L79" s="16" t="s">
        <v>14</v>
      </c>
      <c r="M79" s="13" t="s">
        <v>11</v>
      </c>
      <c r="N79" s="14" t="s">
        <v>12</v>
      </c>
      <c r="O79" s="15" t="s">
        <v>13</v>
      </c>
      <c r="P79" s="16" t="s">
        <v>14</v>
      </c>
      <c r="Q79" s="13" t="s">
        <v>11</v>
      </c>
      <c r="R79" s="14" t="s">
        <v>12</v>
      </c>
      <c r="S79" s="15" t="s">
        <v>13</v>
      </c>
      <c r="T79" s="16" t="s">
        <v>14</v>
      </c>
      <c r="U79" s="17" t="s">
        <v>11</v>
      </c>
      <c r="V79" s="14" t="s">
        <v>12</v>
      </c>
      <c r="W79" s="15" t="s">
        <v>13</v>
      </c>
      <c r="X79" s="18" t="s">
        <v>14</v>
      </c>
    </row>
    <row r="80" spans="1:24" ht="15" customHeight="1">
      <c r="A80" s="19" t="s">
        <v>15</v>
      </c>
      <c r="B80" s="151" t="s">
        <v>43</v>
      </c>
      <c r="C80" s="155" t="s">
        <v>23</v>
      </c>
      <c r="D80" s="162">
        <v>5652</v>
      </c>
      <c r="E80" s="100">
        <v>88</v>
      </c>
      <c r="F80" s="101">
        <v>36</v>
      </c>
      <c r="G80" s="102">
        <v>4</v>
      </c>
      <c r="H80" s="103">
        <f aca="true" t="shared" si="18" ref="H80:H103">E80+F80</f>
        <v>124</v>
      </c>
      <c r="I80" s="104">
        <v>105</v>
      </c>
      <c r="J80" s="101">
        <v>45</v>
      </c>
      <c r="K80" s="105">
        <v>3</v>
      </c>
      <c r="L80" s="103">
        <f aca="true" t="shared" si="19" ref="L80:L103">I80+J80</f>
        <v>150</v>
      </c>
      <c r="M80" s="104">
        <v>90</v>
      </c>
      <c r="N80" s="101">
        <v>36</v>
      </c>
      <c r="O80" s="105">
        <v>3</v>
      </c>
      <c r="P80" s="103">
        <f aca="true" t="shared" si="20" ref="P80:P103">M80+N80</f>
        <v>126</v>
      </c>
      <c r="Q80" s="104">
        <v>99</v>
      </c>
      <c r="R80" s="101">
        <v>61</v>
      </c>
      <c r="S80" s="105">
        <v>1</v>
      </c>
      <c r="T80" s="106">
        <f aca="true" t="shared" si="21" ref="T80:T103">Q80+R80</f>
        <v>160</v>
      </c>
      <c r="U80" s="107">
        <f aca="true" t="shared" si="22" ref="U80:W103">E80+I80+M80+Q80</f>
        <v>382</v>
      </c>
      <c r="V80" s="108">
        <f t="shared" si="22"/>
        <v>178</v>
      </c>
      <c r="W80" s="109">
        <f t="shared" si="22"/>
        <v>11</v>
      </c>
      <c r="X80" s="150">
        <f aca="true" t="shared" si="23" ref="X80:X103">U80+V80</f>
        <v>560</v>
      </c>
    </row>
    <row r="81" spans="1:24" ht="15" customHeight="1">
      <c r="A81" s="22" t="s">
        <v>19</v>
      </c>
      <c r="B81" s="152" t="s">
        <v>30</v>
      </c>
      <c r="C81" s="156" t="s">
        <v>24</v>
      </c>
      <c r="D81" s="163">
        <v>3566</v>
      </c>
      <c r="E81" s="79">
        <v>85</v>
      </c>
      <c r="F81" s="25">
        <v>52</v>
      </c>
      <c r="G81" s="26">
        <v>0</v>
      </c>
      <c r="H81" s="27">
        <f t="shared" si="18"/>
        <v>137</v>
      </c>
      <c r="I81" s="24">
        <v>94</v>
      </c>
      <c r="J81" s="25">
        <v>35</v>
      </c>
      <c r="K81" s="28">
        <v>2</v>
      </c>
      <c r="L81" s="27">
        <f t="shared" si="19"/>
        <v>129</v>
      </c>
      <c r="M81" s="24">
        <v>106</v>
      </c>
      <c r="N81" s="25">
        <v>53</v>
      </c>
      <c r="O81" s="28">
        <v>0</v>
      </c>
      <c r="P81" s="27">
        <f t="shared" si="20"/>
        <v>159</v>
      </c>
      <c r="Q81" s="24">
        <v>90</v>
      </c>
      <c r="R81" s="25">
        <v>36</v>
      </c>
      <c r="S81" s="28">
        <v>3</v>
      </c>
      <c r="T81" s="29">
        <f t="shared" si="21"/>
        <v>126</v>
      </c>
      <c r="U81" s="30">
        <f t="shared" si="22"/>
        <v>375</v>
      </c>
      <c r="V81" s="31">
        <f t="shared" si="22"/>
        <v>176</v>
      </c>
      <c r="W81" s="32">
        <f t="shared" si="22"/>
        <v>5</v>
      </c>
      <c r="X81" s="33">
        <f t="shared" si="23"/>
        <v>551</v>
      </c>
    </row>
    <row r="82" spans="1:24" ht="15" customHeight="1">
      <c r="A82" s="76">
        <v>3</v>
      </c>
      <c r="B82" s="152" t="s">
        <v>136</v>
      </c>
      <c r="C82" s="156" t="s">
        <v>96</v>
      </c>
      <c r="D82" s="163">
        <v>16618</v>
      </c>
      <c r="E82" s="79">
        <v>97</v>
      </c>
      <c r="F82" s="25">
        <v>61</v>
      </c>
      <c r="G82" s="26">
        <v>1</v>
      </c>
      <c r="H82" s="27">
        <f t="shared" si="18"/>
        <v>158</v>
      </c>
      <c r="I82" s="24">
        <v>100</v>
      </c>
      <c r="J82" s="25">
        <v>33</v>
      </c>
      <c r="K82" s="28">
        <v>1</v>
      </c>
      <c r="L82" s="27">
        <f t="shared" si="19"/>
        <v>133</v>
      </c>
      <c r="M82" s="24">
        <v>92</v>
      </c>
      <c r="N82" s="25">
        <v>42</v>
      </c>
      <c r="O82" s="28">
        <v>2</v>
      </c>
      <c r="P82" s="27">
        <f t="shared" si="20"/>
        <v>134</v>
      </c>
      <c r="Q82" s="24">
        <v>92</v>
      </c>
      <c r="R82" s="25">
        <v>27</v>
      </c>
      <c r="S82" s="28">
        <v>3</v>
      </c>
      <c r="T82" s="29">
        <f t="shared" si="21"/>
        <v>119</v>
      </c>
      <c r="U82" s="30">
        <f t="shared" si="22"/>
        <v>381</v>
      </c>
      <c r="V82" s="31">
        <f t="shared" si="22"/>
        <v>163</v>
      </c>
      <c r="W82" s="32">
        <f t="shared" si="22"/>
        <v>7</v>
      </c>
      <c r="X82" s="33">
        <f t="shared" si="23"/>
        <v>544</v>
      </c>
    </row>
    <row r="83" spans="1:24" ht="15" customHeight="1">
      <c r="A83" s="94">
        <v>4</v>
      </c>
      <c r="B83" s="152" t="s">
        <v>32</v>
      </c>
      <c r="C83" s="156" t="s">
        <v>29</v>
      </c>
      <c r="D83" s="163">
        <v>19843</v>
      </c>
      <c r="E83" s="79">
        <v>96</v>
      </c>
      <c r="F83" s="25">
        <v>42</v>
      </c>
      <c r="G83" s="26">
        <v>1</v>
      </c>
      <c r="H83" s="27">
        <f t="shared" si="18"/>
        <v>138</v>
      </c>
      <c r="I83" s="24">
        <v>84</v>
      </c>
      <c r="J83" s="25">
        <v>42</v>
      </c>
      <c r="K83" s="28">
        <v>2</v>
      </c>
      <c r="L83" s="27">
        <f t="shared" si="19"/>
        <v>126</v>
      </c>
      <c r="M83" s="24">
        <v>97</v>
      </c>
      <c r="N83" s="25">
        <v>34</v>
      </c>
      <c r="O83" s="28">
        <v>2</v>
      </c>
      <c r="P83" s="27">
        <f t="shared" si="20"/>
        <v>131</v>
      </c>
      <c r="Q83" s="24">
        <v>83</v>
      </c>
      <c r="R83" s="25">
        <v>62</v>
      </c>
      <c r="S83" s="28">
        <v>1</v>
      </c>
      <c r="T83" s="29">
        <f t="shared" si="21"/>
        <v>145</v>
      </c>
      <c r="U83" s="30">
        <f t="shared" si="22"/>
        <v>360</v>
      </c>
      <c r="V83" s="31">
        <f t="shared" si="22"/>
        <v>180</v>
      </c>
      <c r="W83" s="32">
        <f t="shared" si="22"/>
        <v>6</v>
      </c>
      <c r="X83" s="33">
        <f t="shared" si="23"/>
        <v>540</v>
      </c>
    </row>
    <row r="84" spans="1:24" ht="15" customHeight="1">
      <c r="A84" s="80">
        <v>5</v>
      </c>
      <c r="B84" s="152" t="s">
        <v>42</v>
      </c>
      <c r="C84" s="156" t="s">
        <v>1</v>
      </c>
      <c r="D84" s="163">
        <v>5412</v>
      </c>
      <c r="E84" s="79">
        <v>79</v>
      </c>
      <c r="F84" s="25">
        <v>62</v>
      </c>
      <c r="G84" s="26">
        <v>2</v>
      </c>
      <c r="H84" s="27">
        <f t="shared" si="18"/>
        <v>141</v>
      </c>
      <c r="I84" s="24">
        <v>92</v>
      </c>
      <c r="J84" s="25">
        <v>45</v>
      </c>
      <c r="K84" s="28">
        <v>1</v>
      </c>
      <c r="L84" s="27">
        <f t="shared" si="19"/>
        <v>137</v>
      </c>
      <c r="M84" s="24">
        <v>86</v>
      </c>
      <c r="N84" s="25">
        <v>36</v>
      </c>
      <c r="O84" s="28">
        <v>1</v>
      </c>
      <c r="P84" s="27">
        <f t="shared" si="20"/>
        <v>122</v>
      </c>
      <c r="Q84" s="24">
        <v>88</v>
      </c>
      <c r="R84" s="25">
        <v>45</v>
      </c>
      <c r="S84" s="28">
        <v>1</v>
      </c>
      <c r="T84" s="29">
        <f t="shared" si="21"/>
        <v>133</v>
      </c>
      <c r="U84" s="30">
        <f t="shared" si="22"/>
        <v>345</v>
      </c>
      <c r="V84" s="31">
        <f t="shared" si="22"/>
        <v>188</v>
      </c>
      <c r="W84" s="32">
        <f t="shared" si="22"/>
        <v>5</v>
      </c>
      <c r="X84" s="33">
        <f t="shared" si="23"/>
        <v>533</v>
      </c>
    </row>
    <row r="85" spans="1:24" ht="15" customHeight="1">
      <c r="A85" s="80">
        <v>6</v>
      </c>
      <c r="B85" s="152" t="s">
        <v>44</v>
      </c>
      <c r="C85" s="156" t="s">
        <v>29</v>
      </c>
      <c r="D85" s="163">
        <v>4283</v>
      </c>
      <c r="E85" s="79">
        <v>99</v>
      </c>
      <c r="F85" s="25">
        <v>34</v>
      </c>
      <c r="G85" s="26">
        <v>1</v>
      </c>
      <c r="H85" s="27">
        <f t="shared" si="18"/>
        <v>133</v>
      </c>
      <c r="I85" s="24">
        <v>101</v>
      </c>
      <c r="J85" s="25">
        <v>44</v>
      </c>
      <c r="K85" s="28">
        <v>2</v>
      </c>
      <c r="L85" s="27">
        <f t="shared" si="19"/>
        <v>145</v>
      </c>
      <c r="M85" s="24">
        <v>89</v>
      </c>
      <c r="N85" s="25">
        <v>35</v>
      </c>
      <c r="O85" s="28">
        <v>1</v>
      </c>
      <c r="P85" s="27">
        <f t="shared" si="20"/>
        <v>124</v>
      </c>
      <c r="Q85" s="24">
        <v>93</v>
      </c>
      <c r="R85" s="25">
        <v>36</v>
      </c>
      <c r="S85" s="28">
        <v>3</v>
      </c>
      <c r="T85" s="29">
        <f t="shared" si="21"/>
        <v>129</v>
      </c>
      <c r="U85" s="30">
        <f t="shared" si="22"/>
        <v>382</v>
      </c>
      <c r="V85" s="31">
        <f t="shared" si="22"/>
        <v>149</v>
      </c>
      <c r="W85" s="32">
        <f t="shared" si="22"/>
        <v>7</v>
      </c>
      <c r="X85" s="33">
        <f t="shared" si="23"/>
        <v>531</v>
      </c>
    </row>
    <row r="86" spans="1:24" ht="15" customHeight="1">
      <c r="A86" s="80">
        <v>7</v>
      </c>
      <c r="B86" s="152" t="s">
        <v>134</v>
      </c>
      <c r="C86" s="156" t="s">
        <v>97</v>
      </c>
      <c r="D86" s="163">
        <v>20566</v>
      </c>
      <c r="E86" s="79">
        <v>96</v>
      </c>
      <c r="F86" s="25">
        <v>40</v>
      </c>
      <c r="G86" s="26">
        <v>1</v>
      </c>
      <c r="H86" s="27">
        <f t="shared" si="18"/>
        <v>136</v>
      </c>
      <c r="I86" s="24">
        <v>95</v>
      </c>
      <c r="J86" s="25">
        <v>36</v>
      </c>
      <c r="K86" s="28">
        <v>1</v>
      </c>
      <c r="L86" s="27">
        <f t="shared" si="19"/>
        <v>131</v>
      </c>
      <c r="M86" s="24">
        <v>92</v>
      </c>
      <c r="N86" s="25">
        <v>44</v>
      </c>
      <c r="O86" s="28">
        <v>2</v>
      </c>
      <c r="P86" s="27">
        <f t="shared" si="20"/>
        <v>136</v>
      </c>
      <c r="Q86" s="24">
        <v>103</v>
      </c>
      <c r="R86" s="25">
        <v>25</v>
      </c>
      <c r="S86" s="28">
        <v>4</v>
      </c>
      <c r="T86" s="29">
        <f t="shared" si="21"/>
        <v>128</v>
      </c>
      <c r="U86" s="30">
        <f t="shared" si="22"/>
        <v>386</v>
      </c>
      <c r="V86" s="31">
        <f t="shared" si="22"/>
        <v>145</v>
      </c>
      <c r="W86" s="32">
        <f t="shared" si="22"/>
        <v>8</v>
      </c>
      <c r="X86" s="33">
        <f t="shared" si="23"/>
        <v>531</v>
      </c>
    </row>
    <row r="87" spans="1:24" ht="15" customHeight="1">
      <c r="A87" s="80">
        <v>8</v>
      </c>
      <c r="B87" s="152" t="s">
        <v>137</v>
      </c>
      <c r="C87" s="156" t="s">
        <v>96</v>
      </c>
      <c r="D87" s="163">
        <v>12751</v>
      </c>
      <c r="E87" s="79">
        <v>76</v>
      </c>
      <c r="F87" s="25">
        <v>45</v>
      </c>
      <c r="G87" s="26">
        <v>3</v>
      </c>
      <c r="H87" s="27">
        <f t="shared" si="18"/>
        <v>121</v>
      </c>
      <c r="I87" s="24">
        <v>91</v>
      </c>
      <c r="J87" s="25">
        <v>43</v>
      </c>
      <c r="K87" s="28">
        <v>2</v>
      </c>
      <c r="L87" s="27">
        <f t="shared" si="19"/>
        <v>134</v>
      </c>
      <c r="M87" s="24">
        <v>81</v>
      </c>
      <c r="N87" s="25">
        <v>43</v>
      </c>
      <c r="O87" s="28">
        <v>3</v>
      </c>
      <c r="P87" s="27">
        <f t="shared" si="20"/>
        <v>124</v>
      </c>
      <c r="Q87" s="24">
        <v>95</v>
      </c>
      <c r="R87" s="25">
        <v>44</v>
      </c>
      <c r="S87" s="28">
        <v>1</v>
      </c>
      <c r="T87" s="27">
        <f t="shared" si="21"/>
        <v>139</v>
      </c>
      <c r="U87" s="95">
        <f t="shared" si="22"/>
        <v>343</v>
      </c>
      <c r="V87" s="96">
        <f t="shared" si="22"/>
        <v>175</v>
      </c>
      <c r="W87" s="97">
        <f t="shared" si="22"/>
        <v>9</v>
      </c>
      <c r="X87" s="33">
        <f t="shared" si="23"/>
        <v>518</v>
      </c>
    </row>
    <row r="88" spans="1:24" ht="15" customHeight="1">
      <c r="A88" s="80">
        <v>9</v>
      </c>
      <c r="B88" s="152" t="s">
        <v>41</v>
      </c>
      <c r="C88" s="156" t="s">
        <v>23</v>
      </c>
      <c r="D88" s="163">
        <v>15722</v>
      </c>
      <c r="E88" s="79">
        <v>97</v>
      </c>
      <c r="F88" s="25">
        <v>44</v>
      </c>
      <c r="G88" s="26">
        <v>1</v>
      </c>
      <c r="H88" s="27">
        <f t="shared" si="18"/>
        <v>141</v>
      </c>
      <c r="I88" s="24">
        <v>90</v>
      </c>
      <c r="J88" s="25">
        <v>40</v>
      </c>
      <c r="K88" s="28">
        <v>1</v>
      </c>
      <c r="L88" s="27">
        <f t="shared" si="19"/>
        <v>130</v>
      </c>
      <c r="M88" s="24">
        <v>87</v>
      </c>
      <c r="N88" s="25">
        <v>36</v>
      </c>
      <c r="O88" s="28">
        <v>2</v>
      </c>
      <c r="P88" s="27">
        <f t="shared" si="20"/>
        <v>123</v>
      </c>
      <c r="Q88" s="24">
        <v>84</v>
      </c>
      <c r="R88" s="25">
        <v>39</v>
      </c>
      <c r="S88" s="28">
        <v>3</v>
      </c>
      <c r="T88" s="29">
        <f t="shared" si="21"/>
        <v>123</v>
      </c>
      <c r="U88" s="30">
        <f t="shared" si="22"/>
        <v>358</v>
      </c>
      <c r="V88" s="31">
        <f t="shared" si="22"/>
        <v>159</v>
      </c>
      <c r="W88" s="32">
        <f t="shared" si="22"/>
        <v>7</v>
      </c>
      <c r="X88" s="33">
        <f t="shared" si="23"/>
        <v>517</v>
      </c>
    </row>
    <row r="89" spans="1:24" ht="15" customHeight="1">
      <c r="A89" s="80">
        <v>10</v>
      </c>
      <c r="B89" s="152" t="s">
        <v>144</v>
      </c>
      <c r="C89" s="156" t="s">
        <v>96</v>
      </c>
      <c r="D89" s="163">
        <v>2782</v>
      </c>
      <c r="E89" s="79">
        <v>94</v>
      </c>
      <c r="F89" s="25">
        <v>30</v>
      </c>
      <c r="G89" s="26">
        <v>2</v>
      </c>
      <c r="H89" s="27">
        <f t="shared" si="18"/>
        <v>124</v>
      </c>
      <c r="I89" s="24">
        <v>92</v>
      </c>
      <c r="J89" s="25">
        <v>24</v>
      </c>
      <c r="K89" s="28">
        <v>5</v>
      </c>
      <c r="L89" s="27">
        <f t="shared" si="19"/>
        <v>116</v>
      </c>
      <c r="M89" s="24">
        <v>94</v>
      </c>
      <c r="N89" s="25">
        <v>32</v>
      </c>
      <c r="O89" s="28">
        <v>4</v>
      </c>
      <c r="P89" s="27">
        <f t="shared" si="20"/>
        <v>126</v>
      </c>
      <c r="Q89" s="24">
        <v>84</v>
      </c>
      <c r="R89" s="25">
        <v>51</v>
      </c>
      <c r="S89" s="28">
        <v>2</v>
      </c>
      <c r="T89" s="29">
        <f t="shared" si="21"/>
        <v>135</v>
      </c>
      <c r="U89" s="30">
        <f t="shared" si="22"/>
        <v>364</v>
      </c>
      <c r="V89" s="31">
        <f t="shared" si="22"/>
        <v>137</v>
      </c>
      <c r="W89" s="32">
        <f t="shared" si="22"/>
        <v>13</v>
      </c>
      <c r="X89" s="33">
        <f t="shared" si="23"/>
        <v>501</v>
      </c>
    </row>
    <row r="90" spans="1:24" ht="15" customHeight="1">
      <c r="A90" s="80">
        <v>11</v>
      </c>
      <c r="B90" s="152" t="s">
        <v>132</v>
      </c>
      <c r="C90" s="156" t="s">
        <v>94</v>
      </c>
      <c r="D90" s="163">
        <v>1745</v>
      </c>
      <c r="E90" s="79">
        <v>79</v>
      </c>
      <c r="F90" s="25">
        <v>35</v>
      </c>
      <c r="G90" s="26">
        <v>4</v>
      </c>
      <c r="H90" s="27">
        <f t="shared" si="18"/>
        <v>114</v>
      </c>
      <c r="I90" s="24">
        <v>89</v>
      </c>
      <c r="J90" s="25">
        <v>44</v>
      </c>
      <c r="K90" s="28">
        <v>1</v>
      </c>
      <c r="L90" s="27">
        <f t="shared" si="19"/>
        <v>133</v>
      </c>
      <c r="M90" s="24">
        <v>86</v>
      </c>
      <c r="N90" s="25">
        <v>35</v>
      </c>
      <c r="O90" s="28">
        <v>1</v>
      </c>
      <c r="P90" s="27">
        <f t="shared" si="20"/>
        <v>121</v>
      </c>
      <c r="Q90" s="24">
        <v>99</v>
      </c>
      <c r="R90" s="25">
        <v>32</v>
      </c>
      <c r="S90" s="28">
        <v>2</v>
      </c>
      <c r="T90" s="29">
        <f t="shared" si="21"/>
        <v>131</v>
      </c>
      <c r="U90" s="30">
        <f t="shared" si="22"/>
        <v>353</v>
      </c>
      <c r="V90" s="31">
        <f t="shared" si="22"/>
        <v>146</v>
      </c>
      <c r="W90" s="32">
        <f t="shared" si="22"/>
        <v>8</v>
      </c>
      <c r="X90" s="33">
        <f t="shared" si="23"/>
        <v>499</v>
      </c>
    </row>
    <row r="91" spans="1:24" ht="15" customHeight="1">
      <c r="A91" s="80">
        <v>12</v>
      </c>
      <c r="B91" s="152" t="s">
        <v>135</v>
      </c>
      <c r="C91" s="156" t="s">
        <v>100</v>
      </c>
      <c r="D91" s="163">
        <v>3825</v>
      </c>
      <c r="E91" s="79">
        <v>81</v>
      </c>
      <c r="F91" s="25">
        <v>41</v>
      </c>
      <c r="G91" s="26">
        <v>0</v>
      </c>
      <c r="H91" s="27">
        <f t="shared" si="18"/>
        <v>122</v>
      </c>
      <c r="I91" s="24">
        <v>86</v>
      </c>
      <c r="J91" s="25">
        <v>36</v>
      </c>
      <c r="K91" s="28">
        <v>1</v>
      </c>
      <c r="L91" s="27">
        <f t="shared" si="19"/>
        <v>122</v>
      </c>
      <c r="M91" s="24">
        <v>89</v>
      </c>
      <c r="N91" s="25">
        <v>27</v>
      </c>
      <c r="O91" s="28">
        <v>4</v>
      </c>
      <c r="P91" s="27">
        <f t="shared" si="20"/>
        <v>116</v>
      </c>
      <c r="Q91" s="24">
        <v>84</v>
      </c>
      <c r="R91" s="25">
        <v>48</v>
      </c>
      <c r="S91" s="28">
        <v>1</v>
      </c>
      <c r="T91" s="27">
        <f t="shared" si="21"/>
        <v>132</v>
      </c>
      <c r="U91" s="95">
        <f t="shared" si="22"/>
        <v>340</v>
      </c>
      <c r="V91" s="96">
        <f t="shared" si="22"/>
        <v>152</v>
      </c>
      <c r="W91" s="32">
        <f t="shared" si="22"/>
        <v>6</v>
      </c>
      <c r="X91" s="33">
        <f t="shared" si="23"/>
        <v>492</v>
      </c>
    </row>
    <row r="92" spans="1:24" ht="15" customHeight="1">
      <c r="A92" s="80">
        <v>13</v>
      </c>
      <c r="B92" s="205" t="s">
        <v>133</v>
      </c>
      <c r="C92" s="156" t="s">
        <v>94</v>
      </c>
      <c r="D92" s="163">
        <v>6048</v>
      </c>
      <c r="E92" s="79">
        <v>79</v>
      </c>
      <c r="F92" s="25">
        <v>35</v>
      </c>
      <c r="G92" s="26">
        <v>4</v>
      </c>
      <c r="H92" s="27">
        <f t="shared" si="18"/>
        <v>114</v>
      </c>
      <c r="I92" s="24">
        <v>76</v>
      </c>
      <c r="J92" s="25">
        <v>53</v>
      </c>
      <c r="K92" s="28">
        <v>1</v>
      </c>
      <c r="L92" s="27">
        <f t="shared" si="19"/>
        <v>129</v>
      </c>
      <c r="M92" s="24">
        <v>73</v>
      </c>
      <c r="N92" s="25">
        <v>53</v>
      </c>
      <c r="O92" s="28">
        <v>3</v>
      </c>
      <c r="P92" s="27">
        <f t="shared" si="20"/>
        <v>126</v>
      </c>
      <c r="Q92" s="24">
        <v>85</v>
      </c>
      <c r="R92" s="25">
        <v>36</v>
      </c>
      <c r="S92" s="28">
        <v>2</v>
      </c>
      <c r="T92" s="29">
        <f t="shared" si="21"/>
        <v>121</v>
      </c>
      <c r="U92" s="30">
        <f t="shared" si="22"/>
        <v>313</v>
      </c>
      <c r="V92" s="31">
        <f t="shared" si="22"/>
        <v>177</v>
      </c>
      <c r="W92" s="32">
        <f t="shared" si="22"/>
        <v>10</v>
      </c>
      <c r="X92" s="33">
        <f t="shared" si="23"/>
        <v>490</v>
      </c>
    </row>
    <row r="93" spans="1:24" ht="15" customHeight="1">
      <c r="A93" s="80">
        <v>14</v>
      </c>
      <c r="B93" s="152" t="s">
        <v>31</v>
      </c>
      <c r="C93" s="156" t="s">
        <v>24</v>
      </c>
      <c r="D93" s="163">
        <v>3569</v>
      </c>
      <c r="E93" s="79">
        <v>71</v>
      </c>
      <c r="F93" s="25">
        <v>35</v>
      </c>
      <c r="G93" s="26">
        <v>2</v>
      </c>
      <c r="H93" s="27">
        <f t="shared" si="18"/>
        <v>106</v>
      </c>
      <c r="I93" s="24">
        <v>80</v>
      </c>
      <c r="J93" s="25">
        <v>35</v>
      </c>
      <c r="K93" s="28">
        <v>4</v>
      </c>
      <c r="L93" s="27">
        <f t="shared" si="19"/>
        <v>115</v>
      </c>
      <c r="M93" s="24">
        <v>105</v>
      </c>
      <c r="N93" s="25">
        <v>36</v>
      </c>
      <c r="O93" s="28">
        <v>3</v>
      </c>
      <c r="P93" s="27">
        <f t="shared" si="20"/>
        <v>141</v>
      </c>
      <c r="Q93" s="24">
        <v>81</v>
      </c>
      <c r="R93" s="25">
        <v>42</v>
      </c>
      <c r="S93" s="28">
        <v>1</v>
      </c>
      <c r="T93" s="29">
        <f t="shared" si="21"/>
        <v>123</v>
      </c>
      <c r="U93" s="30">
        <f t="shared" si="22"/>
        <v>337</v>
      </c>
      <c r="V93" s="31">
        <f t="shared" si="22"/>
        <v>148</v>
      </c>
      <c r="W93" s="32">
        <f t="shared" si="22"/>
        <v>10</v>
      </c>
      <c r="X93" s="33">
        <f t="shared" si="23"/>
        <v>485</v>
      </c>
    </row>
    <row r="94" spans="1:24" ht="15" customHeight="1">
      <c r="A94" s="80">
        <v>15</v>
      </c>
      <c r="B94" s="152" t="s">
        <v>140</v>
      </c>
      <c r="C94" s="156" t="s">
        <v>101</v>
      </c>
      <c r="D94" s="163">
        <v>3807</v>
      </c>
      <c r="E94" s="79">
        <v>87</v>
      </c>
      <c r="F94" s="25">
        <v>43</v>
      </c>
      <c r="G94" s="26">
        <v>2</v>
      </c>
      <c r="H94" s="27">
        <f t="shared" si="18"/>
        <v>130</v>
      </c>
      <c r="I94" s="24">
        <v>76</v>
      </c>
      <c r="J94" s="25">
        <v>41</v>
      </c>
      <c r="K94" s="28">
        <v>0</v>
      </c>
      <c r="L94" s="27">
        <f t="shared" si="19"/>
        <v>117</v>
      </c>
      <c r="M94" s="24">
        <v>81</v>
      </c>
      <c r="N94" s="25">
        <v>45</v>
      </c>
      <c r="O94" s="28">
        <v>0</v>
      </c>
      <c r="P94" s="27">
        <f t="shared" si="20"/>
        <v>126</v>
      </c>
      <c r="Q94" s="24">
        <v>77</v>
      </c>
      <c r="R94" s="25">
        <v>31</v>
      </c>
      <c r="S94" s="28">
        <v>4</v>
      </c>
      <c r="T94" s="29">
        <f t="shared" si="21"/>
        <v>108</v>
      </c>
      <c r="U94" s="30">
        <f t="shared" si="22"/>
        <v>321</v>
      </c>
      <c r="V94" s="31">
        <f t="shared" si="22"/>
        <v>160</v>
      </c>
      <c r="W94" s="32">
        <f t="shared" si="22"/>
        <v>6</v>
      </c>
      <c r="X94" s="33">
        <f t="shared" si="23"/>
        <v>481</v>
      </c>
    </row>
    <row r="95" spans="1:24" ht="15" customHeight="1">
      <c r="A95" s="80">
        <v>16</v>
      </c>
      <c r="B95" s="152" t="s">
        <v>91</v>
      </c>
      <c r="C95" s="156" t="s">
        <v>22</v>
      </c>
      <c r="D95" s="163">
        <v>3593</v>
      </c>
      <c r="E95" s="79">
        <v>89</v>
      </c>
      <c r="F95" s="25">
        <v>45</v>
      </c>
      <c r="G95" s="26">
        <v>2</v>
      </c>
      <c r="H95" s="27">
        <f t="shared" si="18"/>
        <v>134</v>
      </c>
      <c r="I95" s="24">
        <v>82</v>
      </c>
      <c r="J95" s="25">
        <v>25</v>
      </c>
      <c r="K95" s="28">
        <v>4</v>
      </c>
      <c r="L95" s="27">
        <f t="shared" si="19"/>
        <v>107</v>
      </c>
      <c r="M95" s="24">
        <v>85</v>
      </c>
      <c r="N95" s="25">
        <v>33</v>
      </c>
      <c r="O95" s="28">
        <v>4</v>
      </c>
      <c r="P95" s="27">
        <f t="shared" si="20"/>
        <v>118</v>
      </c>
      <c r="Q95" s="24">
        <v>70</v>
      </c>
      <c r="R95" s="25">
        <v>45</v>
      </c>
      <c r="S95" s="28">
        <v>3</v>
      </c>
      <c r="T95" s="29">
        <f t="shared" si="21"/>
        <v>115</v>
      </c>
      <c r="U95" s="30">
        <f t="shared" si="22"/>
        <v>326</v>
      </c>
      <c r="V95" s="31">
        <f t="shared" si="22"/>
        <v>148</v>
      </c>
      <c r="W95" s="32">
        <f t="shared" si="22"/>
        <v>13</v>
      </c>
      <c r="X95" s="33">
        <f t="shared" si="23"/>
        <v>474</v>
      </c>
    </row>
    <row r="96" spans="1:24" ht="15" customHeight="1">
      <c r="A96" s="80">
        <v>17</v>
      </c>
      <c r="B96" s="152" t="s">
        <v>142</v>
      </c>
      <c r="C96" s="156" t="s">
        <v>101</v>
      </c>
      <c r="D96" s="163">
        <v>13924</v>
      </c>
      <c r="E96" s="79">
        <v>91</v>
      </c>
      <c r="F96" s="25">
        <v>45</v>
      </c>
      <c r="G96" s="26">
        <v>2</v>
      </c>
      <c r="H96" s="27">
        <f t="shared" si="18"/>
        <v>136</v>
      </c>
      <c r="I96" s="24">
        <v>81</v>
      </c>
      <c r="J96" s="25">
        <v>31</v>
      </c>
      <c r="K96" s="28">
        <v>2</v>
      </c>
      <c r="L96" s="27">
        <f t="shared" si="19"/>
        <v>112</v>
      </c>
      <c r="M96" s="24">
        <v>86</v>
      </c>
      <c r="N96" s="25">
        <v>31</v>
      </c>
      <c r="O96" s="28">
        <v>2</v>
      </c>
      <c r="P96" s="27">
        <f t="shared" si="20"/>
        <v>117</v>
      </c>
      <c r="Q96" s="24">
        <v>74</v>
      </c>
      <c r="R96" s="25">
        <v>24</v>
      </c>
      <c r="S96" s="28">
        <v>3</v>
      </c>
      <c r="T96" s="29">
        <f t="shared" si="21"/>
        <v>98</v>
      </c>
      <c r="U96" s="30">
        <f t="shared" si="22"/>
        <v>332</v>
      </c>
      <c r="V96" s="31">
        <f t="shared" si="22"/>
        <v>131</v>
      </c>
      <c r="W96" s="32">
        <f t="shared" si="22"/>
        <v>9</v>
      </c>
      <c r="X96" s="33">
        <f t="shared" si="23"/>
        <v>463</v>
      </c>
    </row>
    <row r="97" spans="1:24" ht="15" customHeight="1">
      <c r="A97" s="80">
        <v>18</v>
      </c>
      <c r="B97" s="152" t="s">
        <v>138</v>
      </c>
      <c r="C97" s="156" t="s">
        <v>100</v>
      </c>
      <c r="D97" s="163">
        <v>13412</v>
      </c>
      <c r="E97" s="79">
        <v>86</v>
      </c>
      <c r="F97" s="25">
        <v>31</v>
      </c>
      <c r="G97" s="26">
        <v>3</v>
      </c>
      <c r="H97" s="27">
        <f t="shared" si="18"/>
        <v>117</v>
      </c>
      <c r="I97" s="24">
        <v>72</v>
      </c>
      <c r="J97" s="25">
        <v>45</v>
      </c>
      <c r="K97" s="28">
        <v>1</v>
      </c>
      <c r="L97" s="27">
        <f t="shared" si="19"/>
        <v>117</v>
      </c>
      <c r="M97" s="24">
        <v>77</v>
      </c>
      <c r="N97" s="25">
        <v>34</v>
      </c>
      <c r="O97" s="28">
        <v>2</v>
      </c>
      <c r="P97" s="27">
        <f t="shared" si="20"/>
        <v>111</v>
      </c>
      <c r="Q97" s="24">
        <v>79</v>
      </c>
      <c r="R97" s="25">
        <v>35</v>
      </c>
      <c r="S97" s="28">
        <v>3</v>
      </c>
      <c r="T97" s="27">
        <f t="shared" si="21"/>
        <v>114</v>
      </c>
      <c r="U97" s="95">
        <f t="shared" si="22"/>
        <v>314</v>
      </c>
      <c r="V97" s="31">
        <f t="shared" si="22"/>
        <v>145</v>
      </c>
      <c r="W97" s="32">
        <f t="shared" si="22"/>
        <v>9</v>
      </c>
      <c r="X97" s="33">
        <f t="shared" si="23"/>
        <v>459</v>
      </c>
    </row>
    <row r="98" spans="1:24" ht="15" customHeight="1">
      <c r="A98" s="80">
        <v>19</v>
      </c>
      <c r="B98" s="152" t="s">
        <v>141</v>
      </c>
      <c r="C98" s="156" t="s">
        <v>101</v>
      </c>
      <c r="D98" s="163">
        <v>3816</v>
      </c>
      <c r="E98" s="79">
        <v>81</v>
      </c>
      <c r="F98" s="25">
        <v>26</v>
      </c>
      <c r="G98" s="26">
        <v>6</v>
      </c>
      <c r="H98" s="27">
        <f t="shared" si="18"/>
        <v>107</v>
      </c>
      <c r="I98" s="24">
        <v>71</v>
      </c>
      <c r="J98" s="25">
        <v>25</v>
      </c>
      <c r="K98" s="28">
        <v>3</v>
      </c>
      <c r="L98" s="27">
        <f t="shared" si="19"/>
        <v>96</v>
      </c>
      <c r="M98" s="24">
        <v>87</v>
      </c>
      <c r="N98" s="25">
        <v>44</v>
      </c>
      <c r="O98" s="28">
        <v>3</v>
      </c>
      <c r="P98" s="27">
        <f t="shared" si="20"/>
        <v>131</v>
      </c>
      <c r="Q98" s="24">
        <v>79</v>
      </c>
      <c r="R98" s="25">
        <v>44</v>
      </c>
      <c r="S98" s="28">
        <v>2</v>
      </c>
      <c r="T98" s="29">
        <f t="shared" si="21"/>
        <v>123</v>
      </c>
      <c r="U98" s="30">
        <f t="shared" si="22"/>
        <v>318</v>
      </c>
      <c r="V98" s="31">
        <f t="shared" si="22"/>
        <v>139</v>
      </c>
      <c r="W98" s="32">
        <f t="shared" si="22"/>
        <v>14</v>
      </c>
      <c r="X98" s="33">
        <f t="shared" si="23"/>
        <v>457</v>
      </c>
    </row>
    <row r="99" spans="1:24" ht="15" customHeight="1">
      <c r="A99" s="80">
        <v>20</v>
      </c>
      <c r="B99" s="152" t="s">
        <v>33</v>
      </c>
      <c r="C99" s="156" t="s">
        <v>22</v>
      </c>
      <c r="D99" s="163">
        <v>4129</v>
      </c>
      <c r="E99" s="79">
        <v>72</v>
      </c>
      <c r="F99" s="25">
        <v>31</v>
      </c>
      <c r="G99" s="26">
        <v>3</v>
      </c>
      <c r="H99" s="27">
        <f t="shared" si="18"/>
        <v>103</v>
      </c>
      <c r="I99" s="24">
        <v>81</v>
      </c>
      <c r="J99" s="25">
        <v>50</v>
      </c>
      <c r="K99" s="28">
        <v>1</v>
      </c>
      <c r="L99" s="27">
        <f t="shared" si="19"/>
        <v>131</v>
      </c>
      <c r="M99" s="24">
        <v>63</v>
      </c>
      <c r="N99" s="25">
        <v>42</v>
      </c>
      <c r="O99" s="28">
        <v>2</v>
      </c>
      <c r="P99" s="27">
        <f t="shared" si="20"/>
        <v>105</v>
      </c>
      <c r="Q99" s="24">
        <v>81</v>
      </c>
      <c r="R99" s="25">
        <v>35</v>
      </c>
      <c r="S99" s="28">
        <v>1</v>
      </c>
      <c r="T99" s="29">
        <f t="shared" si="21"/>
        <v>116</v>
      </c>
      <c r="U99" s="30">
        <f t="shared" si="22"/>
        <v>297</v>
      </c>
      <c r="V99" s="31">
        <f t="shared" si="22"/>
        <v>158</v>
      </c>
      <c r="W99" s="32">
        <f t="shared" si="22"/>
        <v>7</v>
      </c>
      <c r="X99" s="33">
        <f t="shared" si="23"/>
        <v>455</v>
      </c>
    </row>
    <row r="100" spans="1:24" ht="15" customHeight="1">
      <c r="A100" s="80">
        <v>21</v>
      </c>
      <c r="B100" s="152" t="s">
        <v>139</v>
      </c>
      <c r="C100" s="156" t="s">
        <v>100</v>
      </c>
      <c r="D100" s="163">
        <v>19227</v>
      </c>
      <c r="E100" s="79">
        <v>83</v>
      </c>
      <c r="F100" s="25">
        <v>17</v>
      </c>
      <c r="G100" s="26">
        <v>6</v>
      </c>
      <c r="H100" s="27">
        <f t="shared" si="18"/>
        <v>100</v>
      </c>
      <c r="I100" s="24">
        <v>60</v>
      </c>
      <c r="J100" s="25">
        <v>25</v>
      </c>
      <c r="K100" s="28">
        <v>4</v>
      </c>
      <c r="L100" s="27">
        <f t="shared" si="19"/>
        <v>85</v>
      </c>
      <c r="M100" s="24">
        <v>84</v>
      </c>
      <c r="N100" s="25">
        <v>25</v>
      </c>
      <c r="O100" s="28">
        <v>6</v>
      </c>
      <c r="P100" s="27">
        <f t="shared" si="20"/>
        <v>109</v>
      </c>
      <c r="Q100" s="24">
        <v>76</v>
      </c>
      <c r="R100" s="25">
        <v>44</v>
      </c>
      <c r="S100" s="28">
        <v>1</v>
      </c>
      <c r="T100" s="29">
        <f t="shared" si="21"/>
        <v>120</v>
      </c>
      <c r="U100" s="30">
        <f t="shared" si="22"/>
        <v>303</v>
      </c>
      <c r="V100" s="31">
        <f t="shared" si="22"/>
        <v>111</v>
      </c>
      <c r="W100" s="32">
        <f t="shared" si="22"/>
        <v>17</v>
      </c>
      <c r="X100" s="33">
        <f t="shared" si="23"/>
        <v>414</v>
      </c>
    </row>
    <row r="101" spans="1:24" ht="15" customHeight="1">
      <c r="A101" s="80">
        <v>22</v>
      </c>
      <c r="B101" s="152" t="s">
        <v>145</v>
      </c>
      <c r="C101" s="156" t="s">
        <v>96</v>
      </c>
      <c r="D101" s="163">
        <v>2786</v>
      </c>
      <c r="E101" s="79">
        <v>77</v>
      </c>
      <c r="F101" s="25">
        <v>27</v>
      </c>
      <c r="G101" s="26">
        <v>6</v>
      </c>
      <c r="H101" s="27">
        <f t="shared" si="18"/>
        <v>104</v>
      </c>
      <c r="I101" s="24">
        <v>75</v>
      </c>
      <c r="J101" s="25">
        <v>17</v>
      </c>
      <c r="K101" s="28">
        <v>6</v>
      </c>
      <c r="L101" s="27">
        <f t="shared" si="19"/>
        <v>92</v>
      </c>
      <c r="M101" s="24">
        <v>91</v>
      </c>
      <c r="N101" s="25">
        <v>27</v>
      </c>
      <c r="O101" s="28">
        <v>3</v>
      </c>
      <c r="P101" s="27">
        <f t="shared" si="20"/>
        <v>118</v>
      </c>
      <c r="Q101" s="24">
        <v>67</v>
      </c>
      <c r="R101" s="25">
        <v>17</v>
      </c>
      <c r="S101" s="28">
        <v>8</v>
      </c>
      <c r="T101" s="29">
        <f t="shared" si="21"/>
        <v>84</v>
      </c>
      <c r="U101" s="30">
        <f t="shared" si="22"/>
        <v>310</v>
      </c>
      <c r="V101" s="31">
        <f t="shared" si="22"/>
        <v>88</v>
      </c>
      <c r="W101" s="32">
        <f t="shared" si="22"/>
        <v>23</v>
      </c>
      <c r="X101" s="33">
        <f t="shared" si="23"/>
        <v>398</v>
      </c>
    </row>
    <row r="102" spans="1:24" ht="15" customHeight="1">
      <c r="A102" s="80">
        <v>23</v>
      </c>
      <c r="B102" s="152" t="s">
        <v>143</v>
      </c>
      <c r="C102" s="156" t="s">
        <v>98</v>
      </c>
      <c r="D102" s="163">
        <v>3774</v>
      </c>
      <c r="E102" s="79">
        <v>81</v>
      </c>
      <c r="F102" s="25">
        <v>27</v>
      </c>
      <c r="G102" s="26">
        <v>4</v>
      </c>
      <c r="H102" s="27">
        <f t="shared" si="18"/>
        <v>108</v>
      </c>
      <c r="I102" s="24">
        <v>67</v>
      </c>
      <c r="J102" s="25">
        <v>26</v>
      </c>
      <c r="K102" s="28">
        <v>5</v>
      </c>
      <c r="L102" s="27">
        <f t="shared" si="19"/>
        <v>93</v>
      </c>
      <c r="M102" s="24">
        <v>79</v>
      </c>
      <c r="N102" s="25">
        <v>44</v>
      </c>
      <c r="O102" s="28">
        <v>2</v>
      </c>
      <c r="P102" s="27">
        <f t="shared" si="20"/>
        <v>123</v>
      </c>
      <c r="Q102" s="24">
        <v>51</v>
      </c>
      <c r="R102" s="25">
        <v>22</v>
      </c>
      <c r="S102" s="28">
        <v>5</v>
      </c>
      <c r="T102" s="29">
        <f t="shared" si="21"/>
        <v>73</v>
      </c>
      <c r="U102" s="30">
        <f t="shared" si="22"/>
        <v>278</v>
      </c>
      <c r="V102" s="31">
        <f t="shared" si="22"/>
        <v>119</v>
      </c>
      <c r="W102" s="32">
        <f t="shared" si="22"/>
        <v>16</v>
      </c>
      <c r="X102" s="33">
        <f t="shared" si="23"/>
        <v>397</v>
      </c>
    </row>
    <row r="103" spans="1:24" ht="15" customHeight="1" thickBot="1">
      <c r="A103" s="81">
        <v>24</v>
      </c>
      <c r="B103" s="153" t="s">
        <v>90</v>
      </c>
      <c r="C103" s="157" t="s">
        <v>16</v>
      </c>
      <c r="D103" s="164">
        <v>2045</v>
      </c>
      <c r="E103" s="83">
        <v>80</v>
      </c>
      <c r="F103" s="36">
        <v>26</v>
      </c>
      <c r="G103" s="37">
        <v>3</v>
      </c>
      <c r="H103" s="38">
        <f t="shared" si="18"/>
        <v>106</v>
      </c>
      <c r="I103" s="35">
        <v>67</v>
      </c>
      <c r="J103" s="36">
        <v>36</v>
      </c>
      <c r="K103" s="39">
        <v>3</v>
      </c>
      <c r="L103" s="38">
        <f t="shared" si="19"/>
        <v>103</v>
      </c>
      <c r="M103" s="35"/>
      <c r="N103" s="36"/>
      <c r="O103" s="39"/>
      <c r="P103" s="38">
        <f t="shared" si="20"/>
        <v>0</v>
      </c>
      <c r="Q103" s="35"/>
      <c r="R103" s="36"/>
      <c r="S103" s="39"/>
      <c r="T103" s="40">
        <f t="shared" si="21"/>
        <v>0</v>
      </c>
      <c r="U103" s="41">
        <f t="shared" si="22"/>
        <v>147</v>
      </c>
      <c r="V103" s="42">
        <f t="shared" si="22"/>
        <v>62</v>
      </c>
      <c r="W103" s="43">
        <f t="shared" si="22"/>
        <v>6</v>
      </c>
      <c r="X103" s="71">
        <f t="shared" si="23"/>
        <v>209</v>
      </c>
    </row>
    <row r="104" spans="1:24" ht="15" customHeight="1">
      <c r="A104" s="44"/>
      <c r="B104" s="45" t="s">
        <v>180</v>
      </c>
      <c r="C104" s="46"/>
      <c r="D104" s="47"/>
      <c r="E104" s="48"/>
      <c r="F104" s="48"/>
      <c r="G104" s="48"/>
      <c r="H104" s="49"/>
      <c r="I104" s="48"/>
      <c r="J104" s="48"/>
      <c r="K104" s="48"/>
      <c r="L104" s="49"/>
      <c r="M104" s="48"/>
      <c r="N104" s="48"/>
      <c r="O104" s="48"/>
      <c r="P104" s="49"/>
      <c r="Q104" s="48"/>
      <c r="R104" s="48"/>
      <c r="S104" s="48"/>
      <c r="T104" s="49"/>
      <c r="U104" s="50"/>
      <c r="V104" s="50"/>
      <c r="W104" s="50"/>
      <c r="X104" s="72"/>
    </row>
    <row r="105" spans="1:24" ht="15" customHeight="1">
      <c r="A105" s="44"/>
      <c r="B105" s="46"/>
      <c r="C105" s="46"/>
      <c r="D105" s="47"/>
      <c r="E105" s="48"/>
      <c r="F105" s="48"/>
      <c r="G105" s="48"/>
      <c r="H105" s="49"/>
      <c r="I105" s="48"/>
      <c r="J105" s="48"/>
      <c r="K105" s="48"/>
      <c r="L105" s="49"/>
      <c r="M105" s="48"/>
      <c r="N105" s="48"/>
      <c r="O105" s="48"/>
      <c r="P105" s="49"/>
      <c r="Q105" s="48"/>
      <c r="R105" s="48"/>
      <c r="S105" s="48"/>
      <c r="T105" s="49"/>
      <c r="U105" s="50"/>
      <c r="V105" s="50"/>
      <c r="W105" s="50"/>
      <c r="X105" s="72"/>
    </row>
    <row r="106" spans="1:24" ht="25.5" customHeight="1" thickBot="1">
      <c r="A106" s="1" t="s">
        <v>87</v>
      </c>
      <c r="B106" s="73"/>
      <c r="C106" s="73"/>
      <c r="D106" s="73"/>
      <c r="E106" s="3" t="s">
        <v>35</v>
      </c>
      <c r="F106" s="3"/>
      <c r="G106" s="3"/>
      <c r="H106" s="3"/>
      <c r="I106" s="3"/>
      <c r="J106" s="4"/>
      <c r="K106" s="4"/>
      <c r="L106" s="4"/>
      <c r="M106" s="4"/>
      <c r="N106" s="7" t="s">
        <v>21</v>
      </c>
      <c r="O106" s="7"/>
      <c r="P106" s="7"/>
      <c r="Q106" s="7"/>
      <c r="R106" s="7"/>
      <c r="S106" s="7"/>
      <c r="T106" s="7"/>
      <c r="U106" s="316">
        <v>43492</v>
      </c>
      <c r="V106" s="316"/>
      <c r="W106" s="316"/>
      <c r="X106" s="316"/>
    </row>
    <row r="107" spans="1:24" ht="15" customHeight="1">
      <c r="A107" s="317" t="s">
        <v>2</v>
      </c>
      <c r="B107" s="319" t="s">
        <v>3</v>
      </c>
      <c r="C107" s="319" t="s">
        <v>4</v>
      </c>
      <c r="D107" s="321" t="s">
        <v>5</v>
      </c>
      <c r="E107" s="75" t="s">
        <v>6</v>
      </c>
      <c r="F107" s="9"/>
      <c r="G107" s="9"/>
      <c r="H107" s="10"/>
      <c r="I107" s="8" t="s">
        <v>7</v>
      </c>
      <c r="J107" s="9"/>
      <c r="K107" s="9"/>
      <c r="L107" s="10"/>
      <c r="M107" s="8" t="s">
        <v>8</v>
      </c>
      <c r="N107" s="9"/>
      <c r="O107" s="9"/>
      <c r="P107" s="10"/>
      <c r="Q107" s="8" t="s">
        <v>9</v>
      </c>
      <c r="R107" s="9"/>
      <c r="S107" s="9"/>
      <c r="T107" s="10"/>
      <c r="U107" s="11" t="s">
        <v>26</v>
      </c>
      <c r="V107" s="9"/>
      <c r="W107" s="9"/>
      <c r="X107" s="10"/>
    </row>
    <row r="108" spans="1:24" ht="15" customHeight="1" thickBot="1">
      <c r="A108" s="318"/>
      <c r="B108" s="334"/>
      <c r="C108" s="334"/>
      <c r="D108" s="333"/>
      <c r="E108" s="84" t="s">
        <v>11</v>
      </c>
      <c r="F108" s="85" t="s">
        <v>12</v>
      </c>
      <c r="G108" s="86" t="s">
        <v>13</v>
      </c>
      <c r="H108" s="87" t="s">
        <v>14</v>
      </c>
      <c r="I108" s="88" t="s">
        <v>11</v>
      </c>
      <c r="J108" s="85" t="s">
        <v>12</v>
      </c>
      <c r="K108" s="86" t="s">
        <v>13</v>
      </c>
      <c r="L108" s="87" t="s">
        <v>14</v>
      </c>
      <c r="M108" s="88" t="s">
        <v>11</v>
      </c>
      <c r="N108" s="85" t="s">
        <v>12</v>
      </c>
      <c r="O108" s="86" t="s">
        <v>13</v>
      </c>
      <c r="P108" s="87" t="s">
        <v>14</v>
      </c>
      <c r="Q108" s="88" t="s">
        <v>11</v>
      </c>
      <c r="R108" s="85" t="s">
        <v>12</v>
      </c>
      <c r="S108" s="86" t="s">
        <v>13</v>
      </c>
      <c r="T108" s="87" t="s">
        <v>14</v>
      </c>
      <c r="U108" s="84" t="s">
        <v>11</v>
      </c>
      <c r="V108" s="85" t="s">
        <v>12</v>
      </c>
      <c r="W108" s="86" t="s">
        <v>13</v>
      </c>
      <c r="X108" s="89" t="s">
        <v>14</v>
      </c>
    </row>
    <row r="109" spans="1:24" ht="15" customHeight="1">
      <c r="A109" s="158" t="s">
        <v>15</v>
      </c>
      <c r="B109" s="151" t="s">
        <v>82</v>
      </c>
      <c r="C109" s="160" t="s">
        <v>68</v>
      </c>
      <c r="D109" s="149">
        <v>16802</v>
      </c>
      <c r="E109" s="100">
        <v>102</v>
      </c>
      <c r="F109" s="101">
        <v>62</v>
      </c>
      <c r="G109" s="102">
        <v>0</v>
      </c>
      <c r="H109" s="103">
        <f>E109+F109</f>
        <v>164</v>
      </c>
      <c r="I109" s="104">
        <v>97</v>
      </c>
      <c r="J109" s="101">
        <v>36</v>
      </c>
      <c r="K109" s="105">
        <v>2</v>
      </c>
      <c r="L109" s="103">
        <f>I109+J109</f>
        <v>133</v>
      </c>
      <c r="M109" s="104">
        <v>91</v>
      </c>
      <c r="N109" s="101">
        <v>44</v>
      </c>
      <c r="O109" s="105">
        <v>0</v>
      </c>
      <c r="P109" s="103">
        <f>M109+N109</f>
        <v>135</v>
      </c>
      <c r="Q109" s="104">
        <v>88</v>
      </c>
      <c r="R109" s="101">
        <v>63</v>
      </c>
      <c r="S109" s="105">
        <v>0</v>
      </c>
      <c r="T109" s="106">
        <f>Q109+R109</f>
        <v>151</v>
      </c>
      <c r="U109" s="107">
        <f aca="true" t="shared" si="24" ref="U109:W111">E109+I109+M109+Q109</f>
        <v>378</v>
      </c>
      <c r="V109" s="108">
        <f t="shared" si="24"/>
        <v>205</v>
      </c>
      <c r="W109" s="109">
        <f t="shared" si="24"/>
        <v>2</v>
      </c>
      <c r="X109" s="150">
        <f>U109+V109</f>
        <v>583</v>
      </c>
    </row>
    <row r="110" spans="1:24" ht="15" customHeight="1">
      <c r="A110" s="166" t="s">
        <v>19</v>
      </c>
      <c r="B110" s="152" t="s">
        <v>148</v>
      </c>
      <c r="C110" s="156" t="s">
        <v>94</v>
      </c>
      <c r="D110" s="78">
        <v>23106</v>
      </c>
      <c r="E110" s="79">
        <v>94</v>
      </c>
      <c r="F110" s="25">
        <v>36</v>
      </c>
      <c r="G110" s="26">
        <v>3</v>
      </c>
      <c r="H110" s="27">
        <f>E110+F110</f>
        <v>130</v>
      </c>
      <c r="I110" s="24">
        <v>84</v>
      </c>
      <c r="J110" s="25">
        <v>43</v>
      </c>
      <c r="K110" s="28">
        <v>2</v>
      </c>
      <c r="L110" s="27">
        <f>I110+J110</f>
        <v>127</v>
      </c>
      <c r="M110" s="24">
        <v>95</v>
      </c>
      <c r="N110" s="25">
        <v>45</v>
      </c>
      <c r="O110" s="28">
        <v>3</v>
      </c>
      <c r="P110" s="27">
        <f>M110+N110</f>
        <v>140</v>
      </c>
      <c r="Q110" s="24">
        <v>98</v>
      </c>
      <c r="R110" s="25">
        <v>60</v>
      </c>
      <c r="S110" s="28">
        <v>1</v>
      </c>
      <c r="T110" s="29">
        <f>Q110+R110</f>
        <v>158</v>
      </c>
      <c r="U110" s="30">
        <f t="shared" si="24"/>
        <v>371</v>
      </c>
      <c r="V110" s="31">
        <f t="shared" si="24"/>
        <v>184</v>
      </c>
      <c r="W110" s="32">
        <f t="shared" si="24"/>
        <v>9</v>
      </c>
      <c r="X110" s="33">
        <f>U110+V110</f>
        <v>555</v>
      </c>
    </row>
    <row r="111" spans="1:24" ht="15" customHeight="1">
      <c r="A111" s="336">
        <v>3</v>
      </c>
      <c r="B111" s="152" t="s">
        <v>149</v>
      </c>
      <c r="C111" s="156" t="s">
        <v>97</v>
      </c>
      <c r="D111" s="78">
        <v>24257</v>
      </c>
      <c r="E111" s="79">
        <v>70</v>
      </c>
      <c r="F111" s="25">
        <v>35</v>
      </c>
      <c r="G111" s="26">
        <v>4</v>
      </c>
      <c r="H111" s="27">
        <f>E111+F111</f>
        <v>105</v>
      </c>
      <c r="I111" s="24">
        <v>83</v>
      </c>
      <c r="J111" s="25">
        <v>42</v>
      </c>
      <c r="K111" s="28">
        <v>4</v>
      </c>
      <c r="L111" s="27">
        <f>I111+J111</f>
        <v>125</v>
      </c>
      <c r="M111" s="24">
        <v>83</v>
      </c>
      <c r="N111" s="25">
        <v>32</v>
      </c>
      <c r="O111" s="28">
        <v>5</v>
      </c>
      <c r="P111" s="27">
        <f>M111+N111</f>
        <v>115</v>
      </c>
      <c r="Q111" s="24">
        <v>94</v>
      </c>
      <c r="R111" s="25">
        <v>35</v>
      </c>
      <c r="S111" s="28">
        <v>3</v>
      </c>
      <c r="T111" s="29">
        <f>Q111+R111</f>
        <v>129</v>
      </c>
      <c r="U111" s="30">
        <f t="shared" si="24"/>
        <v>330</v>
      </c>
      <c r="V111" s="31">
        <f t="shared" si="24"/>
        <v>144</v>
      </c>
      <c r="W111" s="32">
        <f t="shared" si="24"/>
        <v>16</v>
      </c>
      <c r="X111" s="33">
        <f>U111+V111</f>
        <v>474</v>
      </c>
    </row>
    <row r="112" spans="1:24" ht="15" customHeight="1" thickBot="1">
      <c r="A112" s="172">
        <v>4</v>
      </c>
      <c r="B112" s="199" t="s">
        <v>66</v>
      </c>
      <c r="C112" s="200" t="s">
        <v>65</v>
      </c>
      <c r="D112" s="283">
        <v>22522</v>
      </c>
      <c r="E112" s="112"/>
      <c r="F112" s="110"/>
      <c r="G112" s="111"/>
      <c r="H112" s="38"/>
      <c r="I112" s="112"/>
      <c r="J112" s="110"/>
      <c r="K112" s="113"/>
      <c r="L112" s="38"/>
      <c r="M112" s="112"/>
      <c r="N112" s="110"/>
      <c r="O112" s="113"/>
      <c r="P112" s="38"/>
      <c r="Q112" s="112"/>
      <c r="R112" s="110"/>
      <c r="S112" s="113"/>
      <c r="T112" s="40"/>
      <c r="U112" s="174"/>
      <c r="V112" s="114"/>
      <c r="W112" s="115"/>
      <c r="X112" s="116"/>
    </row>
    <row r="113" spans="1:24" ht="15" customHeight="1">
      <c r="A113" s="44"/>
      <c r="B113" s="45" t="s">
        <v>92</v>
      </c>
      <c r="C113" s="46"/>
      <c r="D113" s="47"/>
      <c r="E113" s="48"/>
      <c r="F113" s="48"/>
      <c r="G113" s="48"/>
      <c r="H113" s="49"/>
      <c r="I113" s="48"/>
      <c r="J113" s="48"/>
      <c r="K113" s="48"/>
      <c r="L113" s="49"/>
      <c r="M113" s="48"/>
      <c r="N113" s="48"/>
      <c r="O113" s="48"/>
      <c r="P113" s="49"/>
      <c r="Q113" s="48"/>
      <c r="R113" s="48"/>
      <c r="S113" s="48"/>
      <c r="T113" s="49"/>
      <c r="U113" s="50"/>
      <c r="V113" s="50"/>
      <c r="W113" s="50"/>
      <c r="X113" s="72"/>
    </row>
    <row r="114" spans="1:24" ht="15" customHeight="1">
      <c r="A114" s="44"/>
      <c r="B114" s="45"/>
      <c r="C114" s="46"/>
      <c r="D114" s="47"/>
      <c r="E114" s="48"/>
      <c r="F114" s="48"/>
      <c r="G114" s="48"/>
      <c r="H114" s="49"/>
      <c r="I114" s="48"/>
      <c r="J114" s="48"/>
      <c r="K114" s="48"/>
      <c r="L114" s="49"/>
      <c r="M114" s="48"/>
      <c r="N114" s="48"/>
      <c r="O114" s="48"/>
      <c r="P114" s="49"/>
      <c r="Q114" s="48"/>
      <c r="R114" s="48"/>
      <c r="S114" s="48"/>
      <c r="T114" s="49"/>
      <c r="U114" s="50"/>
      <c r="V114" s="50"/>
      <c r="W114" s="50"/>
      <c r="X114" s="72"/>
    </row>
    <row r="115" spans="1:24" s="5" customFormat="1" ht="25.5" customHeight="1" thickBot="1">
      <c r="A115" s="1" t="s">
        <v>87</v>
      </c>
      <c r="B115" s="2"/>
      <c r="C115" s="2"/>
      <c r="D115" s="2"/>
      <c r="E115" s="3" t="s">
        <v>34</v>
      </c>
      <c r="F115" s="3"/>
      <c r="G115" s="3"/>
      <c r="H115" s="3"/>
      <c r="I115" s="3"/>
      <c r="J115" s="4"/>
      <c r="K115" s="4"/>
      <c r="L115" s="4"/>
      <c r="M115" s="4"/>
      <c r="N115" s="7" t="s">
        <v>21</v>
      </c>
      <c r="O115" s="7"/>
      <c r="P115" s="7"/>
      <c r="Q115" s="7"/>
      <c r="R115" s="7"/>
      <c r="S115" s="7"/>
      <c r="T115" s="7"/>
      <c r="U115" s="316">
        <v>43492</v>
      </c>
      <c r="V115" s="316"/>
      <c r="W115" s="316"/>
      <c r="X115" s="316"/>
    </row>
    <row r="116" spans="1:24" s="12" customFormat="1" ht="15" customHeight="1">
      <c r="A116" s="329" t="s">
        <v>2</v>
      </c>
      <c r="B116" s="319" t="s">
        <v>3</v>
      </c>
      <c r="C116" s="319" t="s">
        <v>4</v>
      </c>
      <c r="D116" s="331" t="s">
        <v>5</v>
      </c>
      <c r="E116" s="75" t="s">
        <v>6</v>
      </c>
      <c r="F116" s="9"/>
      <c r="G116" s="9"/>
      <c r="H116" s="10"/>
      <c r="I116" s="8" t="s">
        <v>7</v>
      </c>
      <c r="J116" s="9"/>
      <c r="K116" s="9"/>
      <c r="L116" s="10"/>
      <c r="M116" s="8" t="s">
        <v>8</v>
      </c>
      <c r="N116" s="9"/>
      <c r="O116" s="9"/>
      <c r="P116" s="10"/>
      <c r="Q116" s="8" t="s">
        <v>9</v>
      </c>
      <c r="R116" s="9"/>
      <c r="S116" s="9"/>
      <c r="T116" s="10"/>
      <c r="U116" s="11" t="s">
        <v>26</v>
      </c>
      <c r="V116" s="9"/>
      <c r="W116" s="9"/>
      <c r="X116" s="10"/>
    </row>
    <row r="117" spans="1:24" s="12" customFormat="1" ht="15" customHeight="1" thickBot="1">
      <c r="A117" s="330"/>
      <c r="B117" s="320"/>
      <c r="C117" s="320"/>
      <c r="D117" s="332"/>
      <c r="E117" s="17" t="s">
        <v>11</v>
      </c>
      <c r="F117" s="14" t="s">
        <v>12</v>
      </c>
      <c r="G117" s="15" t="s">
        <v>13</v>
      </c>
      <c r="H117" s="16" t="s">
        <v>14</v>
      </c>
      <c r="I117" s="13" t="s">
        <v>11</v>
      </c>
      <c r="J117" s="14" t="s">
        <v>12</v>
      </c>
      <c r="K117" s="15" t="s">
        <v>13</v>
      </c>
      <c r="L117" s="16" t="s">
        <v>14</v>
      </c>
      <c r="M117" s="13" t="s">
        <v>11</v>
      </c>
      <c r="N117" s="14" t="s">
        <v>12</v>
      </c>
      <c r="O117" s="15" t="s">
        <v>13</v>
      </c>
      <c r="P117" s="16" t="s">
        <v>14</v>
      </c>
      <c r="Q117" s="13" t="s">
        <v>11</v>
      </c>
      <c r="R117" s="14" t="s">
        <v>12</v>
      </c>
      <c r="S117" s="15" t="s">
        <v>13</v>
      </c>
      <c r="T117" s="16" t="s">
        <v>14</v>
      </c>
      <c r="U117" s="17" t="s">
        <v>11</v>
      </c>
      <c r="V117" s="14" t="s">
        <v>12</v>
      </c>
      <c r="W117" s="15" t="s">
        <v>13</v>
      </c>
      <c r="X117" s="18" t="s">
        <v>14</v>
      </c>
    </row>
    <row r="118" spans="1:24" ht="15" customHeight="1">
      <c r="A118" s="158" t="s">
        <v>15</v>
      </c>
      <c r="B118" s="151" t="s">
        <v>64</v>
      </c>
      <c r="C118" s="160" t="s">
        <v>65</v>
      </c>
      <c r="D118" s="162">
        <v>22225</v>
      </c>
      <c r="E118" s="100">
        <v>97</v>
      </c>
      <c r="F118" s="101">
        <v>54</v>
      </c>
      <c r="G118" s="102">
        <v>0</v>
      </c>
      <c r="H118" s="103">
        <f aca="true" t="shared" si="25" ref="H118:H124">E118+F118</f>
        <v>151</v>
      </c>
      <c r="I118" s="104">
        <v>100</v>
      </c>
      <c r="J118" s="101">
        <v>36</v>
      </c>
      <c r="K118" s="105">
        <v>2</v>
      </c>
      <c r="L118" s="103">
        <f aca="true" t="shared" si="26" ref="L118:L124">I118+J118</f>
        <v>136</v>
      </c>
      <c r="M118" s="104">
        <v>102</v>
      </c>
      <c r="N118" s="101">
        <v>35</v>
      </c>
      <c r="O118" s="105">
        <v>3</v>
      </c>
      <c r="P118" s="103">
        <f aca="true" t="shared" si="27" ref="P118:P124">M118+N118</f>
        <v>137</v>
      </c>
      <c r="Q118" s="104">
        <v>89</v>
      </c>
      <c r="R118" s="101">
        <v>87</v>
      </c>
      <c r="S118" s="105">
        <v>0</v>
      </c>
      <c r="T118" s="106">
        <f aca="true" t="shared" si="28" ref="T118:T124">Q118+R118</f>
        <v>176</v>
      </c>
      <c r="U118" s="107">
        <f aca="true" t="shared" si="29" ref="U118:W124">E118+I118+M118+Q118</f>
        <v>388</v>
      </c>
      <c r="V118" s="108">
        <f t="shared" si="29"/>
        <v>212</v>
      </c>
      <c r="W118" s="109">
        <f t="shared" si="29"/>
        <v>5</v>
      </c>
      <c r="X118" s="150">
        <f aca="true" t="shared" si="30" ref="X118:X124">U118+V118</f>
        <v>600</v>
      </c>
    </row>
    <row r="119" spans="1:24" ht="15" customHeight="1">
      <c r="A119" s="159" t="s">
        <v>19</v>
      </c>
      <c r="B119" s="152" t="s">
        <v>146</v>
      </c>
      <c r="C119" s="156" t="s">
        <v>94</v>
      </c>
      <c r="D119" s="163">
        <v>20671</v>
      </c>
      <c r="E119" s="79">
        <v>109</v>
      </c>
      <c r="F119" s="25">
        <v>45</v>
      </c>
      <c r="G119" s="26">
        <v>0</v>
      </c>
      <c r="H119" s="27">
        <f t="shared" si="25"/>
        <v>154</v>
      </c>
      <c r="I119" s="24">
        <v>85</v>
      </c>
      <c r="J119" s="25">
        <v>44</v>
      </c>
      <c r="K119" s="28">
        <v>0</v>
      </c>
      <c r="L119" s="27">
        <f t="shared" si="26"/>
        <v>129</v>
      </c>
      <c r="M119" s="24">
        <v>92</v>
      </c>
      <c r="N119" s="25">
        <v>63</v>
      </c>
      <c r="O119" s="28">
        <v>0</v>
      </c>
      <c r="P119" s="27">
        <f t="shared" si="27"/>
        <v>155</v>
      </c>
      <c r="Q119" s="24">
        <v>94</v>
      </c>
      <c r="R119" s="25">
        <v>57</v>
      </c>
      <c r="S119" s="28">
        <v>0</v>
      </c>
      <c r="T119" s="27">
        <f t="shared" si="28"/>
        <v>151</v>
      </c>
      <c r="U119" s="95">
        <f t="shared" si="29"/>
        <v>380</v>
      </c>
      <c r="V119" s="96">
        <f t="shared" si="29"/>
        <v>209</v>
      </c>
      <c r="W119" s="32">
        <f t="shared" si="29"/>
        <v>0</v>
      </c>
      <c r="X119" s="33">
        <f t="shared" si="30"/>
        <v>589</v>
      </c>
    </row>
    <row r="120" spans="1:24" ht="15" customHeight="1">
      <c r="A120" s="167">
        <v>3</v>
      </c>
      <c r="B120" s="152" t="s">
        <v>63</v>
      </c>
      <c r="C120" s="161" t="s">
        <v>62</v>
      </c>
      <c r="D120" s="163">
        <v>24424</v>
      </c>
      <c r="E120" s="79">
        <v>90</v>
      </c>
      <c r="F120" s="25">
        <v>45</v>
      </c>
      <c r="G120" s="26">
        <v>1</v>
      </c>
      <c r="H120" s="27">
        <f t="shared" si="25"/>
        <v>135</v>
      </c>
      <c r="I120" s="24">
        <v>86</v>
      </c>
      <c r="J120" s="25">
        <v>40</v>
      </c>
      <c r="K120" s="28">
        <v>3</v>
      </c>
      <c r="L120" s="27">
        <f t="shared" si="26"/>
        <v>126</v>
      </c>
      <c r="M120" s="24">
        <v>91</v>
      </c>
      <c r="N120" s="25">
        <v>53</v>
      </c>
      <c r="O120" s="28">
        <v>0</v>
      </c>
      <c r="P120" s="27">
        <f t="shared" si="27"/>
        <v>144</v>
      </c>
      <c r="Q120" s="24">
        <v>96</v>
      </c>
      <c r="R120" s="25">
        <v>45</v>
      </c>
      <c r="S120" s="28">
        <v>2</v>
      </c>
      <c r="T120" s="29">
        <f t="shared" si="28"/>
        <v>141</v>
      </c>
      <c r="U120" s="30">
        <f t="shared" si="29"/>
        <v>363</v>
      </c>
      <c r="V120" s="31">
        <f t="shared" si="29"/>
        <v>183</v>
      </c>
      <c r="W120" s="32">
        <f t="shared" si="29"/>
        <v>6</v>
      </c>
      <c r="X120" s="33">
        <f t="shared" si="30"/>
        <v>546</v>
      </c>
    </row>
    <row r="121" spans="1:24" ht="15" customHeight="1">
      <c r="A121" s="167">
        <v>4</v>
      </c>
      <c r="B121" s="152" t="s">
        <v>147</v>
      </c>
      <c r="C121" s="156" t="s">
        <v>96</v>
      </c>
      <c r="D121" s="163">
        <v>21791</v>
      </c>
      <c r="E121" s="79">
        <v>90</v>
      </c>
      <c r="F121" s="25">
        <v>43</v>
      </c>
      <c r="G121" s="26">
        <v>3</v>
      </c>
      <c r="H121" s="27">
        <f t="shared" si="25"/>
        <v>133</v>
      </c>
      <c r="I121" s="24">
        <v>97</v>
      </c>
      <c r="J121" s="25">
        <v>52</v>
      </c>
      <c r="K121" s="28">
        <v>0</v>
      </c>
      <c r="L121" s="27">
        <f t="shared" si="26"/>
        <v>149</v>
      </c>
      <c r="M121" s="24">
        <v>97</v>
      </c>
      <c r="N121" s="25">
        <v>33</v>
      </c>
      <c r="O121" s="28">
        <v>2</v>
      </c>
      <c r="P121" s="27">
        <f t="shared" si="27"/>
        <v>130</v>
      </c>
      <c r="Q121" s="24">
        <v>78</v>
      </c>
      <c r="R121" s="25">
        <v>54</v>
      </c>
      <c r="S121" s="28">
        <v>2</v>
      </c>
      <c r="T121" s="29">
        <f t="shared" si="28"/>
        <v>132</v>
      </c>
      <c r="U121" s="30">
        <f t="shared" si="29"/>
        <v>362</v>
      </c>
      <c r="V121" s="31">
        <f t="shared" si="29"/>
        <v>182</v>
      </c>
      <c r="W121" s="32">
        <f t="shared" si="29"/>
        <v>7</v>
      </c>
      <c r="X121" s="33">
        <f t="shared" si="30"/>
        <v>544</v>
      </c>
    </row>
    <row r="122" spans="1:24" ht="15" customHeight="1">
      <c r="A122" s="167">
        <v>5</v>
      </c>
      <c r="B122" s="152" t="s">
        <v>80</v>
      </c>
      <c r="C122" s="156" t="s">
        <v>23</v>
      </c>
      <c r="D122" s="163">
        <v>22392</v>
      </c>
      <c r="E122" s="79">
        <v>89</v>
      </c>
      <c r="F122" s="25">
        <v>45</v>
      </c>
      <c r="G122" s="26">
        <v>0</v>
      </c>
      <c r="H122" s="27">
        <f t="shared" si="25"/>
        <v>134</v>
      </c>
      <c r="I122" s="24">
        <v>85</v>
      </c>
      <c r="J122" s="25">
        <v>36</v>
      </c>
      <c r="K122" s="28">
        <v>3</v>
      </c>
      <c r="L122" s="27">
        <f t="shared" si="26"/>
        <v>121</v>
      </c>
      <c r="M122" s="24">
        <v>102</v>
      </c>
      <c r="N122" s="25">
        <v>52</v>
      </c>
      <c r="O122" s="28">
        <v>1</v>
      </c>
      <c r="P122" s="27">
        <f t="shared" si="27"/>
        <v>154</v>
      </c>
      <c r="Q122" s="24">
        <v>90</v>
      </c>
      <c r="R122" s="25">
        <v>43</v>
      </c>
      <c r="S122" s="28">
        <v>3</v>
      </c>
      <c r="T122" s="29">
        <f t="shared" si="28"/>
        <v>133</v>
      </c>
      <c r="U122" s="30">
        <f t="shared" si="29"/>
        <v>366</v>
      </c>
      <c r="V122" s="31">
        <f t="shared" si="29"/>
        <v>176</v>
      </c>
      <c r="W122" s="32">
        <f t="shared" si="29"/>
        <v>7</v>
      </c>
      <c r="X122" s="33">
        <f t="shared" si="30"/>
        <v>542</v>
      </c>
    </row>
    <row r="123" spans="1:24" ht="15" customHeight="1">
      <c r="A123" s="168">
        <v>6</v>
      </c>
      <c r="B123" s="152" t="s">
        <v>75</v>
      </c>
      <c r="C123" s="161" t="s">
        <v>65</v>
      </c>
      <c r="D123" s="163">
        <v>25535</v>
      </c>
      <c r="E123" s="79">
        <v>92</v>
      </c>
      <c r="F123" s="25">
        <v>32</v>
      </c>
      <c r="G123" s="26">
        <v>6</v>
      </c>
      <c r="H123" s="27">
        <f t="shared" si="25"/>
        <v>124</v>
      </c>
      <c r="I123" s="24">
        <v>81</v>
      </c>
      <c r="J123" s="25">
        <v>35</v>
      </c>
      <c r="K123" s="28">
        <v>3</v>
      </c>
      <c r="L123" s="27">
        <f t="shared" si="26"/>
        <v>116</v>
      </c>
      <c r="M123" s="24">
        <v>79</v>
      </c>
      <c r="N123" s="25">
        <v>52</v>
      </c>
      <c r="O123" s="28">
        <v>1</v>
      </c>
      <c r="P123" s="27">
        <f t="shared" si="27"/>
        <v>131</v>
      </c>
      <c r="Q123" s="24">
        <v>72</v>
      </c>
      <c r="R123" s="25">
        <v>31</v>
      </c>
      <c r="S123" s="28">
        <v>3</v>
      </c>
      <c r="T123" s="29">
        <f t="shared" si="28"/>
        <v>103</v>
      </c>
      <c r="U123" s="30">
        <f t="shared" si="29"/>
        <v>324</v>
      </c>
      <c r="V123" s="31">
        <f t="shared" si="29"/>
        <v>150</v>
      </c>
      <c r="W123" s="32">
        <f t="shared" si="29"/>
        <v>13</v>
      </c>
      <c r="X123" s="33">
        <f t="shared" si="30"/>
        <v>474</v>
      </c>
    </row>
    <row r="124" spans="1:24" ht="15" customHeight="1">
      <c r="A124" s="168">
        <v>7</v>
      </c>
      <c r="B124" s="152" t="s">
        <v>81</v>
      </c>
      <c r="C124" s="161" t="s">
        <v>68</v>
      </c>
      <c r="D124" s="163">
        <v>20448</v>
      </c>
      <c r="E124" s="79">
        <v>101</v>
      </c>
      <c r="F124" s="25">
        <v>45</v>
      </c>
      <c r="G124" s="26">
        <v>0</v>
      </c>
      <c r="H124" s="27">
        <f t="shared" si="25"/>
        <v>146</v>
      </c>
      <c r="I124" s="24">
        <v>89</v>
      </c>
      <c r="J124" s="25">
        <v>34</v>
      </c>
      <c r="K124" s="28">
        <v>1</v>
      </c>
      <c r="L124" s="27">
        <f t="shared" si="26"/>
        <v>123</v>
      </c>
      <c r="M124" s="24">
        <v>87</v>
      </c>
      <c r="N124" s="25">
        <v>34</v>
      </c>
      <c r="O124" s="28">
        <v>3</v>
      </c>
      <c r="P124" s="27">
        <f t="shared" si="27"/>
        <v>121</v>
      </c>
      <c r="Q124" s="24">
        <v>32</v>
      </c>
      <c r="R124" s="25">
        <v>0</v>
      </c>
      <c r="S124" s="28">
        <v>0</v>
      </c>
      <c r="T124" s="29">
        <f t="shared" si="28"/>
        <v>32</v>
      </c>
      <c r="U124" s="30">
        <f t="shared" si="29"/>
        <v>309</v>
      </c>
      <c r="V124" s="31">
        <f t="shared" si="29"/>
        <v>113</v>
      </c>
      <c r="W124" s="32">
        <f t="shared" si="29"/>
        <v>4</v>
      </c>
      <c r="X124" s="33">
        <f t="shared" si="30"/>
        <v>422</v>
      </c>
    </row>
    <row r="125" spans="1:24" ht="15" customHeight="1">
      <c r="A125" s="168">
        <v>8</v>
      </c>
      <c r="B125" s="170" t="s">
        <v>58</v>
      </c>
      <c r="C125" s="285" t="s">
        <v>62</v>
      </c>
      <c r="D125" s="286">
        <v>20188</v>
      </c>
      <c r="E125" s="140"/>
      <c r="F125" s="141"/>
      <c r="G125" s="142"/>
      <c r="H125" s="171"/>
      <c r="I125" s="143"/>
      <c r="J125" s="141"/>
      <c r="K125" s="144"/>
      <c r="L125" s="171"/>
      <c r="M125" s="143"/>
      <c r="N125" s="141"/>
      <c r="O125" s="144"/>
      <c r="P125" s="171"/>
      <c r="Q125" s="143"/>
      <c r="R125" s="141"/>
      <c r="S125" s="144"/>
      <c r="T125" s="171"/>
      <c r="U125" s="145"/>
      <c r="V125" s="146"/>
      <c r="W125" s="147"/>
      <c r="X125" s="148"/>
    </row>
    <row r="126" spans="1:24" ht="15" customHeight="1">
      <c r="A126" s="168">
        <v>9</v>
      </c>
      <c r="B126" s="152" t="s">
        <v>173</v>
      </c>
      <c r="C126" s="161" t="s">
        <v>68</v>
      </c>
      <c r="D126" s="163">
        <v>21159</v>
      </c>
      <c r="E126" s="140"/>
      <c r="F126" s="141"/>
      <c r="G126" s="142"/>
      <c r="H126" s="171"/>
      <c r="I126" s="143"/>
      <c r="J126" s="141"/>
      <c r="K126" s="144"/>
      <c r="L126" s="171"/>
      <c r="M126" s="143"/>
      <c r="N126" s="141"/>
      <c r="O126" s="144"/>
      <c r="P126" s="171"/>
      <c r="Q126" s="143"/>
      <c r="R126" s="141"/>
      <c r="S126" s="144"/>
      <c r="T126" s="171"/>
      <c r="U126" s="145"/>
      <c r="V126" s="146"/>
      <c r="W126" s="147"/>
      <c r="X126" s="148"/>
    </row>
    <row r="127" spans="1:24" ht="15" customHeight="1">
      <c r="A127" s="168">
        <v>10</v>
      </c>
      <c r="B127" s="152" t="s">
        <v>174</v>
      </c>
      <c r="C127" s="161" t="s">
        <v>62</v>
      </c>
      <c r="D127" s="163">
        <v>18922</v>
      </c>
      <c r="E127" s="140"/>
      <c r="F127" s="141"/>
      <c r="G127" s="142"/>
      <c r="H127" s="171"/>
      <c r="I127" s="143"/>
      <c r="J127" s="141"/>
      <c r="K127" s="144"/>
      <c r="L127" s="171"/>
      <c r="M127" s="143"/>
      <c r="N127" s="141"/>
      <c r="O127" s="144"/>
      <c r="P127" s="171"/>
      <c r="Q127" s="143"/>
      <c r="R127" s="141"/>
      <c r="S127" s="144"/>
      <c r="T127" s="171"/>
      <c r="U127" s="145"/>
      <c r="V127" s="146"/>
      <c r="W127" s="147"/>
      <c r="X127" s="148"/>
    </row>
    <row r="128" spans="1:24" ht="15" customHeight="1">
      <c r="A128" s="168">
        <v>11</v>
      </c>
      <c r="B128" s="152" t="s">
        <v>175</v>
      </c>
      <c r="C128" s="161" t="s">
        <v>62</v>
      </c>
      <c r="D128" s="163">
        <v>23381</v>
      </c>
      <c r="E128" s="140"/>
      <c r="F128" s="141"/>
      <c r="G128" s="142"/>
      <c r="H128" s="171"/>
      <c r="I128" s="143"/>
      <c r="J128" s="141"/>
      <c r="K128" s="144"/>
      <c r="L128" s="171"/>
      <c r="M128" s="143"/>
      <c r="N128" s="141"/>
      <c r="O128" s="144"/>
      <c r="P128" s="171"/>
      <c r="Q128" s="143"/>
      <c r="R128" s="141"/>
      <c r="S128" s="144"/>
      <c r="T128" s="171"/>
      <c r="U128" s="145"/>
      <c r="V128" s="146"/>
      <c r="W128" s="147"/>
      <c r="X128" s="148"/>
    </row>
    <row r="129" spans="1:24" ht="15" customHeight="1" thickBot="1">
      <c r="A129" s="169">
        <v>12</v>
      </c>
      <c r="B129" s="153" t="s">
        <v>176</v>
      </c>
      <c r="C129" s="284" t="s">
        <v>62</v>
      </c>
      <c r="D129" s="164">
        <v>20190</v>
      </c>
      <c r="E129" s="83"/>
      <c r="F129" s="36"/>
      <c r="G129" s="37"/>
      <c r="H129" s="38"/>
      <c r="I129" s="35"/>
      <c r="J129" s="36"/>
      <c r="K129" s="39"/>
      <c r="L129" s="38"/>
      <c r="M129" s="35"/>
      <c r="N129" s="36"/>
      <c r="O129" s="39"/>
      <c r="P129" s="38"/>
      <c r="Q129" s="35"/>
      <c r="R129" s="36"/>
      <c r="S129" s="39"/>
      <c r="T129" s="40"/>
      <c r="U129" s="41"/>
      <c r="V129" s="42"/>
      <c r="W129" s="43"/>
      <c r="X129" s="71"/>
    </row>
    <row r="130" spans="1:24" ht="15" customHeight="1">
      <c r="A130" s="44"/>
      <c r="B130" s="45" t="s">
        <v>181</v>
      </c>
      <c r="C130" s="46"/>
      <c r="D130" s="47"/>
      <c r="E130" s="48"/>
      <c r="F130" s="48"/>
      <c r="G130" s="48"/>
      <c r="H130" s="49"/>
      <c r="I130" s="48"/>
      <c r="J130" s="48"/>
      <c r="K130" s="48"/>
      <c r="L130" s="49"/>
      <c r="M130" s="48"/>
      <c r="N130" s="48"/>
      <c r="O130" s="48"/>
      <c r="P130" s="49"/>
      <c r="Q130" s="48"/>
      <c r="R130" s="48"/>
      <c r="S130" s="48"/>
      <c r="T130" s="49"/>
      <c r="U130" s="50"/>
      <c r="V130" s="50"/>
      <c r="W130" s="50"/>
      <c r="X130" s="72"/>
    </row>
    <row r="131" spans="1:24" ht="15" customHeight="1">
      <c r="A131" s="44"/>
      <c r="B131" s="45"/>
      <c r="C131" s="46"/>
      <c r="D131" s="47"/>
      <c r="E131" s="48"/>
      <c r="F131" s="48"/>
      <c r="G131" s="48"/>
      <c r="H131" s="49"/>
      <c r="I131" s="48"/>
      <c r="J131" s="48"/>
      <c r="K131" s="48"/>
      <c r="L131" s="49"/>
      <c r="M131" s="48"/>
      <c r="N131" s="48"/>
      <c r="O131" s="48"/>
      <c r="P131" s="49"/>
      <c r="Q131" s="48"/>
      <c r="R131" s="48"/>
      <c r="S131" s="48"/>
      <c r="T131" s="49"/>
      <c r="U131" s="50"/>
      <c r="V131" s="50"/>
      <c r="W131" s="50"/>
      <c r="X131" s="72"/>
    </row>
    <row r="132" spans="1:24" ht="15" customHeight="1" thickBot="1">
      <c r="A132" s="1" t="s">
        <v>87</v>
      </c>
      <c r="B132" s="2"/>
      <c r="C132" s="2"/>
      <c r="D132" s="2"/>
      <c r="E132" s="3" t="s">
        <v>36</v>
      </c>
      <c r="F132" s="3"/>
      <c r="G132" s="3"/>
      <c r="H132" s="3"/>
      <c r="I132" s="3"/>
      <c r="J132" s="4"/>
      <c r="K132" s="4"/>
      <c r="L132" s="4"/>
      <c r="M132" s="4"/>
      <c r="N132" s="74" t="s">
        <v>23</v>
      </c>
      <c r="O132" s="7"/>
      <c r="P132" s="7"/>
      <c r="Q132" s="7"/>
      <c r="R132" s="7"/>
      <c r="S132" s="7"/>
      <c r="T132" s="7"/>
      <c r="U132" s="316">
        <v>43492</v>
      </c>
      <c r="V132" s="316"/>
      <c r="W132" s="316"/>
      <c r="X132" s="316"/>
    </row>
    <row r="133" spans="1:24" ht="15" customHeight="1">
      <c r="A133" s="317" t="s">
        <v>2</v>
      </c>
      <c r="B133" s="319" t="s">
        <v>3</v>
      </c>
      <c r="C133" s="319" t="s">
        <v>4</v>
      </c>
      <c r="D133" s="321" t="s">
        <v>5</v>
      </c>
      <c r="E133" s="75" t="s">
        <v>6</v>
      </c>
      <c r="F133" s="9"/>
      <c r="G133" s="9"/>
      <c r="H133" s="10"/>
      <c r="I133" s="8" t="s">
        <v>7</v>
      </c>
      <c r="J133" s="9"/>
      <c r="K133" s="9"/>
      <c r="L133" s="10"/>
      <c r="M133" s="8" t="s">
        <v>8</v>
      </c>
      <c r="N133" s="9"/>
      <c r="O133" s="9"/>
      <c r="P133" s="10"/>
      <c r="Q133" s="8" t="s">
        <v>9</v>
      </c>
      <c r="R133" s="9"/>
      <c r="S133" s="9"/>
      <c r="T133" s="10"/>
      <c r="U133" s="11" t="s">
        <v>26</v>
      </c>
      <c r="V133" s="9"/>
      <c r="W133" s="9"/>
      <c r="X133" s="10"/>
    </row>
    <row r="134" spans="1:24" ht="15" customHeight="1" thickBot="1">
      <c r="A134" s="318"/>
      <c r="B134" s="334"/>
      <c r="C134" s="334"/>
      <c r="D134" s="333"/>
      <c r="E134" s="17" t="s">
        <v>11</v>
      </c>
      <c r="F134" s="14" t="s">
        <v>12</v>
      </c>
      <c r="G134" s="15" t="s">
        <v>13</v>
      </c>
      <c r="H134" s="16" t="s">
        <v>14</v>
      </c>
      <c r="I134" s="13" t="s">
        <v>11</v>
      </c>
      <c r="J134" s="14" t="s">
        <v>12</v>
      </c>
      <c r="K134" s="15" t="s">
        <v>13</v>
      </c>
      <c r="L134" s="16" t="s">
        <v>14</v>
      </c>
      <c r="M134" s="13" t="s">
        <v>11</v>
      </c>
      <c r="N134" s="14" t="s">
        <v>12</v>
      </c>
      <c r="O134" s="15" t="s">
        <v>13</v>
      </c>
      <c r="P134" s="16" t="s">
        <v>14</v>
      </c>
      <c r="Q134" s="13" t="s">
        <v>11</v>
      </c>
      <c r="R134" s="14" t="s">
        <v>12</v>
      </c>
      <c r="S134" s="15" t="s">
        <v>13</v>
      </c>
      <c r="T134" s="16" t="s">
        <v>14</v>
      </c>
      <c r="U134" s="17" t="s">
        <v>11</v>
      </c>
      <c r="V134" s="14" t="s">
        <v>12</v>
      </c>
      <c r="W134" s="15" t="s">
        <v>13</v>
      </c>
      <c r="X134" s="18" t="s">
        <v>14</v>
      </c>
    </row>
    <row r="135" spans="1:24" ht="15" customHeight="1">
      <c r="A135" s="19" t="s">
        <v>15</v>
      </c>
      <c r="B135" s="213" t="s">
        <v>83</v>
      </c>
      <c r="C135" s="214" t="s">
        <v>68</v>
      </c>
      <c r="D135" s="223">
        <v>22915</v>
      </c>
      <c r="E135" s="248">
        <v>80</v>
      </c>
      <c r="F135" s="249">
        <v>54</v>
      </c>
      <c r="G135" s="250">
        <v>0</v>
      </c>
      <c r="H135" s="251">
        <f aca="true" t="shared" si="31" ref="H135:H141">E135+F135</f>
        <v>134</v>
      </c>
      <c r="I135" s="252">
        <v>97</v>
      </c>
      <c r="J135" s="249">
        <v>71</v>
      </c>
      <c r="K135" s="253">
        <v>0</v>
      </c>
      <c r="L135" s="251">
        <f aca="true" t="shared" si="32" ref="L135:L141">I135+J135</f>
        <v>168</v>
      </c>
      <c r="M135" s="252">
        <v>106</v>
      </c>
      <c r="N135" s="249">
        <v>45</v>
      </c>
      <c r="O135" s="253">
        <v>3</v>
      </c>
      <c r="P135" s="251">
        <f aca="true" t="shared" si="33" ref="P135:P141">M135+N135</f>
        <v>151</v>
      </c>
      <c r="Q135" s="252">
        <v>83</v>
      </c>
      <c r="R135" s="249">
        <v>34</v>
      </c>
      <c r="S135" s="253">
        <v>2</v>
      </c>
      <c r="T135" s="254">
        <f aca="true" t="shared" si="34" ref="T135:T141">Q135+R135</f>
        <v>117</v>
      </c>
      <c r="U135" s="255">
        <f aca="true" t="shared" si="35" ref="U135:W141">E135+I135+M135+Q135</f>
        <v>366</v>
      </c>
      <c r="V135" s="256">
        <f t="shared" si="35"/>
        <v>204</v>
      </c>
      <c r="W135" s="257">
        <f t="shared" si="35"/>
        <v>5</v>
      </c>
      <c r="X135" s="258">
        <f aca="true" t="shared" si="36" ref="X135:X141">U135+V135</f>
        <v>570</v>
      </c>
    </row>
    <row r="136" spans="1:24" ht="15" customHeight="1">
      <c r="A136" s="197">
        <v>2</v>
      </c>
      <c r="B136" s="215" t="s">
        <v>152</v>
      </c>
      <c r="C136" s="216" t="s">
        <v>95</v>
      </c>
      <c r="D136" s="224">
        <v>25076</v>
      </c>
      <c r="E136" s="259">
        <v>94</v>
      </c>
      <c r="F136" s="228">
        <v>32</v>
      </c>
      <c r="G136" s="229">
        <v>5</v>
      </c>
      <c r="H136" s="230">
        <f t="shared" si="31"/>
        <v>126</v>
      </c>
      <c r="I136" s="231">
        <v>89</v>
      </c>
      <c r="J136" s="228">
        <v>42</v>
      </c>
      <c r="K136" s="232">
        <v>1</v>
      </c>
      <c r="L136" s="230">
        <f t="shared" si="32"/>
        <v>131</v>
      </c>
      <c r="M136" s="231">
        <v>84</v>
      </c>
      <c r="N136" s="228">
        <v>59</v>
      </c>
      <c r="O136" s="232">
        <v>0</v>
      </c>
      <c r="P136" s="230">
        <f t="shared" si="33"/>
        <v>143</v>
      </c>
      <c r="Q136" s="231">
        <v>96</v>
      </c>
      <c r="R136" s="228">
        <v>63</v>
      </c>
      <c r="S136" s="232">
        <v>1</v>
      </c>
      <c r="T136" s="233">
        <f t="shared" si="34"/>
        <v>159</v>
      </c>
      <c r="U136" s="234">
        <f t="shared" si="35"/>
        <v>363</v>
      </c>
      <c r="V136" s="235">
        <f t="shared" si="35"/>
        <v>196</v>
      </c>
      <c r="W136" s="236">
        <f t="shared" si="35"/>
        <v>7</v>
      </c>
      <c r="X136" s="260">
        <f t="shared" si="36"/>
        <v>559</v>
      </c>
    </row>
    <row r="137" spans="1:24" ht="15" customHeight="1">
      <c r="A137" s="197">
        <v>3</v>
      </c>
      <c r="B137" s="215" t="s">
        <v>150</v>
      </c>
      <c r="C137" s="216" t="s">
        <v>97</v>
      </c>
      <c r="D137" s="224">
        <v>22420</v>
      </c>
      <c r="E137" s="259">
        <v>93</v>
      </c>
      <c r="F137" s="228">
        <v>62</v>
      </c>
      <c r="G137" s="229">
        <v>1</v>
      </c>
      <c r="H137" s="230">
        <f t="shared" si="31"/>
        <v>155</v>
      </c>
      <c r="I137" s="231">
        <v>73</v>
      </c>
      <c r="J137" s="228">
        <v>35</v>
      </c>
      <c r="K137" s="232">
        <v>3</v>
      </c>
      <c r="L137" s="230">
        <f t="shared" si="32"/>
        <v>108</v>
      </c>
      <c r="M137" s="231">
        <v>92</v>
      </c>
      <c r="N137" s="228">
        <v>45</v>
      </c>
      <c r="O137" s="232">
        <v>0</v>
      </c>
      <c r="P137" s="230">
        <f t="shared" si="33"/>
        <v>137</v>
      </c>
      <c r="Q137" s="231">
        <v>92</v>
      </c>
      <c r="R137" s="228">
        <v>45</v>
      </c>
      <c r="S137" s="232">
        <v>2</v>
      </c>
      <c r="T137" s="233">
        <f t="shared" si="34"/>
        <v>137</v>
      </c>
      <c r="U137" s="234">
        <f t="shared" si="35"/>
        <v>350</v>
      </c>
      <c r="V137" s="235">
        <f t="shared" si="35"/>
        <v>187</v>
      </c>
      <c r="W137" s="236">
        <f t="shared" si="35"/>
        <v>6</v>
      </c>
      <c r="X137" s="260">
        <f t="shared" si="36"/>
        <v>537</v>
      </c>
    </row>
    <row r="138" spans="1:24" ht="15" customHeight="1">
      <c r="A138" s="212">
        <v>4</v>
      </c>
      <c r="B138" s="215" t="s">
        <v>84</v>
      </c>
      <c r="C138" s="217" t="s">
        <v>68</v>
      </c>
      <c r="D138" s="224">
        <v>24922</v>
      </c>
      <c r="E138" s="259">
        <v>82</v>
      </c>
      <c r="F138" s="228">
        <v>35</v>
      </c>
      <c r="G138" s="229">
        <v>4</v>
      </c>
      <c r="H138" s="230">
        <f t="shared" si="31"/>
        <v>117</v>
      </c>
      <c r="I138" s="231">
        <v>84</v>
      </c>
      <c r="J138" s="228">
        <v>53</v>
      </c>
      <c r="K138" s="232">
        <v>4</v>
      </c>
      <c r="L138" s="230">
        <f t="shared" si="32"/>
        <v>137</v>
      </c>
      <c r="M138" s="231">
        <v>88</v>
      </c>
      <c r="N138" s="228">
        <v>49</v>
      </c>
      <c r="O138" s="232">
        <v>1</v>
      </c>
      <c r="P138" s="230">
        <f t="shared" si="33"/>
        <v>137</v>
      </c>
      <c r="Q138" s="231">
        <v>104</v>
      </c>
      <c r="R138" s="228">
        <v>36</v>
      </c>
      <c r="S138" s="232">
        <v>2</v>
      </c>
      <c r="T138" s="233">
        <f t="shared" si="34"/>
        <v>140</v>
      </c>
      <c r="U138" s="234">
        <f t="shared" si="35"/>
        <v>358</v>
      </c>
      <c r="V138" s="235">
        <f t="shared" si="35"/>
        <v>173</v>
      </c>
      <c r="W138" s="236">
        <f t="shared" si="35"/>
        <v>11</v>
      </c>
      <c r="X138" s="260">
        <f t="shared" si="36"/>
        <v>531</v>
      </c>
    </row>
    <row r="139" spans="1:24" ht="15" customHeight="1">
      <c r="A139" s="23">
        <v>5</v>
      </c>
      <c r="B139" s="215" t="s">
        <v>169</v>
      </c>
      <c r="C139" s="216" t="s">
        <v>95</v>
      </c>
      <c r="D139" s="224">
        <v>25119</v>
      </c>
      <c r="E139" s="259">
        <v>79</v>
      </c>
      <c r="F139" s="228">
        <v>43</v>
      </c>
      <c r="G139" s="229">
        <v>3</v>
      </c>
      <c r="H139" s="237">
        <f t="shared" si="31"/>
        <v>122</v>
      </c>
      <c r="I139" s="231">
        <v>96</v>
      </c>
      <c r="J139" s="228">
        <v>54</v>
      </c>
      <c r="K139" s="232">
        <v>0</v>
      </c>
      <c r="L139" s="237">
        <f t="shared" si="32"/>
        <v>150</v>
      </c>
      <c r="M139" s="231">
        <v>98</v>
      </c>
      <c r="N139" s="228">
        <v>45</v>
      </c>
      <c r="O139" s="232">
        <v>3</v>
      </c>
      <c r="P139" s="237">
        <f t="shared" si="33"/>
        <v>143</v>
      </c>
      <c r="Q139" s="231">
        <v>86</v>
      </c>
      <c r="R139" s="228">
        <v>25</v>
      </c>
      <c r="S139" s="232">
        <v>3</v>
      </c>
      <c r="T139" s="238">
        <f t="shared" si="34"/>
        <v>111</v>
      </c>
      <c r="U139" s="234">
        <f t="shared" si="35"/>
        <v>359</v>
      </c>
      <c r="V139" s="235">
        <f t="shared" si="35"/>
        <v>167</v>
      </c>
      <c r="W139" s="236">
        <f t="shared" si="35"/>
        <v>9</v>
      </c>
      <c r="X139" s="260">
        <f t="shared" si="36"/>
        <v>526</v>
      </c>
    </row>
    <row r="140" spans="1:24" ht="15" customHeight="1">
      <c r="A140" s="23">
        <v>6</v>
      </c>
      <c r="B140" s="218" t="s">
        <v>151</v>
      </c>
      <c r="C140" s="219" t="s">
        <v>97</v>
      </c>
      <c r="D140" s="225">
        <v>19868</v>
      </c>
      <c r="E140" s="261">
        <v>88</v>
      </c>
      <c r="F140" s="239">
        <v>36</v>
      </c>
      <c r="G140" s="240">
        <v>2</v>
      </c>
      <c r="H140" s="230">
        <f t="shared" si="31"/>
        <v>124</v>
      </c>
      <c r="I140" s="241">
        <v>102</v>
      </c>
      <c r="J140" s="239">
        <v>45</v>
      </c>
      <c r="K140" s="242">
        <v>1</v>
      </c>
      <c r="L140" s="230">
        <f t="shared" si="32"/>
        <v>147</v>
      </c>
      <c r="M140" s="241">
        <v>90</v>
      </c>
      <c r="N140" s="239">
        <v>33</v>
      </c>
      <c r="O140" s="242">
        <v>2</v>
      </c>
      <c r="P140" s="230">
        <f t="shared" si="33"/>
        <v>123</v>
      </c>
      <c r="Q140" s="241">
        <v>84</v>
      </c>
      <c r="R140" s="239">
        <v>44</v>
      </c>
      <c r="S140" s="242">
        <v>3</v>
      </c>
      <c r="T140" s="233">
        <f t="shared" si="34"/>
        <v>128</v>
      </c>
      <c r="U140" s="243">
        <f t="shared" si="35"/>
        <v>364</v>
      </c>
      <c r="V140" s="244">
        <f t="shared" si="35"/>
        <v>158</v>
      </c>
      <c r="W140" s="245">
        <f t="shared" si="35"/>
        <v>8</v>
      </c>
      <c r="X140" s="262">
        <f t="shared" si="36"/>
        <v>522</v>
      </c>
    </row>
    <row r="141" spans="1:24" ht="15" customHeight="1">
      <c r="A141" s="23">
        <v>7</v>
      </c>
      <c r="B141" s="215" t="s">
        <v>153</v>
      </c>
      <c r="C141" s="216" t="s">
        <v>97</v>
      </c>
      <c r="D141" s="224">
        <v>19869</v>
      </c>
      <c r="E141" s="259">
        <v>85</v>
      </c>
      <c r="F141" s="228">
        <v>40</v>
      </c>
      <c r="G141" s="229">
        <v>0</v>
      </c>
      <c r="H141" s="237">
        <f t="shared" si="31"/>
        <v>125</v>
      </c>
      <c r="I141" s="231">
        <v>82</v>
      </c>
      <c r="J141" s="228">
        <v>43</v>
      </c>
      <c r="K141" s="232">
        <v>3</v>
      </c>
      <c r="L141" s="237">
        <f t="shared" si="32"/>
        <v>125</v>
      </c>
      <c r="M141" s="231">
        <v>83</v>
      </c>
      <c r="N141" s="228">
        <v>44</v>
      </c>
      <c r="O141" s="232">
        <v>3</v>
      </c>
      <c r="P141" s="237">
        <f t="shared" si="33"/>
        <v>127</v>
      </c>
      <c r="Q141" s="231">
        <v>101</v>
      </c>
      <c r="R141" s="228">
        <v>35</v>
      </c>
      <c r="S141" s="232">
        <v>4</v>
      </c>
      <c r="T141" s="238">
        <f t="shared" si="34"/>
        <v>136</v>
      </c>
      <c r="U141" s="234">
        <f t="shared" si="35"/>
        <v>351</v>
      </c>
      <c r="V141" s="235">
        <f t="shared" si="35"/>
        <v>162</v>
      </c>
      <c r="W141" s="236">
        <f t="shared" si="35"/>
        <v>10</v>
      </c>
      <c r="X141" s="260">
        <f t="shared" si="36"/>
        <v>513</v>
      </c>
    </row>
    <row r="142" spans="1:24" ht="15" customHeight="1">
      <c r="A142" s="23">
        <v>8</v>
      </c>
      <c r="B142" s="218" t="s">
        <v>74</v>
      </c>
      <c r="C142" s="220" t="s">
        <v>68</v>
      </c>
      <c r="D142" s="225">
        <v>25709</v>
      </c>
      <c r="E142" s="261"/>
      <c r="F142" s="239"/>
      <c r="G142" s="240"/>
      <c r="H142" s="230"/>
      <c r="I142" s="241"/>
      <c r="J142" s="239"/>
      <c r="K142" s="242"/>
      <c r="L142" s="230"/>
      <c r="M142" s="241"/>
      <c r="N142" s="239"/>
      <c r="O142" s="242"/>
      <c r="P142" s="230"/>
      <c r="Q142" s="241"/>
      <c r="R142" s="239"/>
      <c r="S142" s="242"/>
      <c r="T142" s="233"/>
      <c r="U142" s="243"/>
      <c r="V142" s="244"/>
      <c r="W142" s="245"/>
      <c r="X142" s="262"/>
    </row>
    <row r="143" spans="1:24" ht="15" customHeight="1">
      <c r="A143" s="23">
        <v>9</v>
      </c>
      <c r="B143" s="215" t="s">
        <v>154</v>
      </c>
      <c r="C143" s="216" t="s">
        <v>100</v>
      </c>
      <c r="D143" s="224">
        <v>25079</v>
      </c>
      <c r="E143" s="259"/>
      <c r="F143" s="228"/>
      <c r="G143" s="229"/>
      <c r="H143" s="230"/>
      <c r="I143" s="231"/>
      <c r="J143" s="228"/>
      <c r="K143" s="232"/>
      <c r="L143" s="230"/>
      <c r="M143" s="231"/>
      <c r="N143" s="228"/>
      <c r="O143" s="232"/>
      <c r="P143" s="230"/>
      <c r="Q143" s="231"/>
      <c r="R143" s="228"/>
      <c r="S143" s="232"/>
      <c r="T143" s="230"/>
      <c r="U143" s="246"/>
      <c r="V143" s="247"/>
      <c r="W143" s="236"/>
      <c r="X143" s="260"/>
    </row>
    <row r="144" spans="1:24" ht="15" customHeight="1" thickBot="1">
      <c r="A144" s="34">
        <v>10</v>
      </c>
      <c r="B144" s="221" t="s">
        <v>85</v>
      </c>
      <c r="C144" s="222" t="s">
        <v>68</v>
      </c>
      <c r="D144" s="226">
        <v>24611</v>
      </c>
      <c r="E144" s="263"/>
      <c r="F144" s="264"/>
      <c r="G144" s="265"/>
      <c r="H144" s="266"/>
      <c r="I144" s="267"/>
      <c r="J144" s="264"/>
      <c r="K144" s="268"/>
      <c r="L144" s="266"/>
      <c r="M144" s="267"/>
      <c r="N144" s="264"/>
      <c r="O144" s="268"/>
      <c r="P144" s="266"/>
      <c r="Q144" s="267"/>
      <c r="R144" s="264"/>
      <c r="S144" s="268"/>
      <c r="T144" s="269"/>
      <c r="U144" s="270"/>
      <c r="V144" s="271"/>
      <c r="W144" s="272"/>
      <c r="X144" s="273"/>
    </row>
    <row r="145" spans="1:24" ht="15" customHeight="1">
      <c r="A145" s="44"/>
      <c r="B145" s="45" t="s">
        <v>93</v>
      </c>
      <c r="C145" s="46"/>
      <c r="D145" s="47"/>
      <c r="E145" s="48"/>
      <c r="F145" s="48"/>
      <c r="G145" s="48"/>
      <c r="H145" s="49"/>
      <c r="I145" s="48"/>
      <c r="J145" s="48"/>
      <c r="K145" s="48"/>
      <c r="L145" s="49"/>
      <c r="M145" s="48"/>
      <c r="N145" s="48"/>
      <c r="O145" s="48"/>
      <c r="P145" s="49"/>
      <c r="Q145" s="48"/>
      <c r="R145" s="48"/>
      <c r="S145" s="48"/>
      <c r="T145" s="49"/>
      <c r="U145" s="50"/>
      <c r="V145" s="50"/>
      <c r="W145" s="50"/>
      <c r="X145" s="72"/>
    </row>
    <row r="146" spans="1:24" ht="15" customHeight="1">
      <c r="A146" s="44"/>
      <c r="B146" s="45"/>
      <c r="C146" s="46"/>
      <c r="D146" s="47"/>
      <c r="E146" s="48"/>
      <c r="F146" s="48"/>
      <c r="G146" s="48"/>
      <c r="H146" s="49"/>
      <c r="I146" s="48"/>
      <c r="J146" s="48"/>
      <c r="K146" s="48"/>
      <c r="L146" s="49"/>
      <c r="M146" s="48"/>
      <c r="N146" s="48"/>
      <c r="O146" s="48"/>
      <c r="P146" s="49"/>
      <c r="Q146" s="48"/>
      <c r="R146" s="48"/>
      <c r="S146" s="48"/>
      <c r="T146" s="49"/>
      <c r="U146" s="50"/>
      <c r="V146" s="50"/>
      <c r="W146" s="50"/>
      <c r="X146" s="72"/>
    </row>
    <row r="147" spans="1:24" ht="15" customHeight="1">
      <c r="A147" s="44"/>
      <c r="B147" s="45"/>
      <c r="C147" s="46"/>
      <c r="D147" s="47"/>
      <c r="E147" s="48"/>
      <c r="F147" s="48"/>
      <c r="G147" s="48"/>
      <c r="H147" s="49"/>
      <c r="I147" s="48"/>
      <c r="J147" s="48"/>
      <c r="K147" s="48"/>
      <c r="L147" s="49"/>
      <c r="M147" s="48"/>
      <c r="N147" s="48"/>
      <c r="O147" s="48"/>
      <c r="P147" s="49"/>
      <c r="Q147" s="48"/>
      <c r="R147" s="48"/>
      <c r="S147" s="48"/>
      <c r="T147" s="49"/>
      <c r="U147" s="50"/>
      <c r="V147" s="50"/>
      <c r="W147" s="50"/>
      <c r="X147" s="72"/>
    </row>
    <row r="148" spans="1:24" ht="15" customHeight="1">
      <c r="A148" s="44"/>
      <c r="B148" s="45"/>
      <c r="C148" s="46"/>
      <c r="D148" s="47"/>
      <c r="E148" s="48"/>
      <c r="F148" s="48"/>
      <c r="G148" s="48"/>
      <c r="H148" s="49"/>
      <c r="I148" s="48"/>
      <c r="J148" s="48"/>
      <c r="K148" s="48"/>
      <c r="L148" s="49"/>
      <c r="M148" s="48"/>
      <c r="N148" s="48"/>
      <c r="O148" s="48"/>
      <c r="P148" s="49"/>
      <c r="Q148" s="48"/>
      <c r="R148" s="48"/>
      <c r="S148" s="48"/>
      <c r="T148" s="49"/>
      <c r="U148" s="50"/>
      <c r="V148" s="50"/>
      <c r="W148" s="50"/>
      <c r="X148" s="72"/>
    </row>
    <row r="149" spans="1:24" ht="15" customHeight="1">
      <c r="A149" s="44"/>
      <c r="B149" s="45"/>
      <c r="C149" s="46"/>
      <c r="D149" s="47"/>
      <c r="E149" s="48"/>
      <c r="F149" s="48"/>
      <c r="G149" s="48"/>
      <c r="H149" s="49"/>
      <c r="I149" s="48"/>
      <c r="J149" s="48"/>
      <c r="K149" s="48"/>
      <c r="L149" s="49"/>
      <c r="M149" s="48"/>
      <c r="N149" s="48"/>
      <c r="O149" s="48"/>
      <c r="P149" s="49"/>
      <c r="Q149" s="48"/>
      <c r="R149" s="48"/>
      <c r="S149" s="48"/>
      <c r="T149" s="49"/>
      <c r="U149" s="50"/>
      <c r="V149" s="50"/>
      <c r="W149" s="50"/>
      <c r="X149" s="72"/>
    </row>
    <row r="150" spans="1:24" ht="15" customHeight="1">
      <c r="A150" s="44"/>
      <c r="B150" s="45"/>
      <c r="C150" s="46"/>
      <c r="D150" s="47"/>
      <c r="E150" s="48"/>
      <c r="F150" s="48"/>
      <c r="G150" s="48"/>
      <c r="H150" s="49"/>
      <c r="I150" s="48"/>
      <c r="J150" s="48"/>
      <c r="K150" s="48"/>
      <c r="L150" s="49"/>
      <c r="M150" s="48"/>
      <c r="N150" s="48"/>
      <c r="O150" s="48"/>
      <c r="P150" s="49"/>
      <c r="Q150" s="48"/>
      <c r="R150" s="48"/>
      <c r="S150" s="48"/>
      <c r="T150" s="49"/>
      <c r="U150" s="50"/>
      <c r="V150" s="50"/>
      <c r="W150" s="50"/>
      <c r="X150" s="72"/>
    </row>
    <row r="151" spans="1:24" ht="15" customHeight="1">
      <c r="A151" s="44"/>
      <c r="B151" s="45"/>
      <c r="C151" s="46"/>
      <c r="D151" s="47"/>
      <c r="E151" s="48"/>
      <c r="F151" s="48"/>
      <c r="G151" s="48"/>
      <c r="H151" s="49"/>
      <c r="I151" s="48"/>
      <c r="J151" s="48"/>
      <c r="K151" s="48"/>
      <c r="L151" s="49"/>
      <c r="M151" s="48"/>
      <c r="N151" s="48"/>
      <c r="O151" s="48"/>
      <c r="P151" s="49"/>
      <c r="Q151" s="48"/>
      <c r="R151" s="48"/>
      <c r="S151" s="48"/>
      <c r="T151" s="49"/>
      <c r="U151" s="50"/>
      <c r="V151" s="50"/>
      <c r="W151" s="50"/>
      <c r="X151" s="72"/>
    </row>
    <row r="152" s="117" customFormat="1" ht="15" customHeight="1"/>
    <row r="153" spans="1:24" s="117" customFormat="1" ht="21.75" customHeight="1" thickBot="1">
      <c r="A153" s="1" t="s">
        <v>87</v>
      </c>
      <c r="B153" s="2"/>
      <c r="C153" s="2"/>
      <c r="D153" s="2"/>
      <c r="E153" s="3" t="s">
        <v>37</v>
      </c>
      <c r="F153" s="3"/>
      <c r="G153" s="3"/>
      <c r="H153" s="3"/>
      <c r="I153" s="3"/>
      <c r="J153" s="4"/>
      <c r="K153" s="4"/>
      <c r="L153" s="4"/>
      <c r="M153" s="4"/>
      <c r="N153" s="74" t="s">
        <v>23</v>
      </c>
      <c r="O153" s="7"/>
      <c r="P153" s="7"/>
      <c r="Q153" s="7"/>
      <c r="R153" s="7"/>
      <c r="S153" s="7"/>
      <c r="T153" s="7"/>
      <c r="U153" s="316">
        <v>43492</v>
      </c>
      <c r="V153" s="316"/>
      <c r="W153" s="316"/>
      <c r="X153" s="316"/>
    </row>
    <row r="154" spans="1:24" s="117" customFormat="1" ht="15" customHeight="1">
      <c r="A154" s="329" t="s">
        <v>2</v>
      </c>
      <c r="B154" s="319" t="s">
        <v>3</v>
      </c>
      <c r="C154" s="319" t="s">
        <v>4</v>
      </c>
      <c r="D154" s="331" t="s">
        <v>5</v>
      </c>
      <c r="E154" s="75" t="s">
        <v>6</v>
      </c>
      <c r="F154" s="9"/>
      <c r="G154" s="9"/>
      <c r="H154" s="10"/>
      <c r="I154" s="8" t="s">
        <v>7</v>
      </c>
      <c r="J154" s="9"/>
      <c r="K154" s="9"/>
      <c r="L154" s="10"/>
      <c r="M154" s="8" t="s">
        <v>8</v>
      </c>
      <c r="N154" s="9"/>
      <c r="O154" s="9"/>
      <c r="P154" s="10"/>
      <c r="Q154" s="8" t="s">
        <v>9</v>
      </c>
      <c r="R154" s="9"/>
      <c r="S154" s="9"/>
      <c r="T154" s="10"/>
      <c r="U154" s="11" t="s">
        <v>26</v>
      </c>
      <c r="V154" s="9"/>
      <c r="W154" s="9"/>
      <c r="X154" s="10"/>
    </row>
    <row r="155" spans="1:24" s="117" customFormat="1" ht="15" customHeight="1" thickBot="1">
      <c r="A155" s="330"/>
      <c r="B155" s="320"/>
      <c r="C155" s="320"/>
      <c r="D155" s="332"/>
      <c r="E155" s="17" t="s">
        <v>11</v>
      </c>
      <c r="F155" s="14" t="s">
        <v>12</v>
      </c>
      <c r="G155" s="15" t="s">
        <v>13</v>
      </c>
      <c r="H155" s="16" t="s">
        <v>14</v>
      </c>
      <c r="I155" s="13" t="s">
        <v>11</v>
      </c>
      <c r="J155" s="14" t="s">
        <v>12</v>
      </c>
      <c r="K155" s="15" t="s">
        <v>13</v>
      </c>
      <c r="L155" s="16" t="s">
        <v>14</v>
      </c>
      <c r="M155" s="13" t="s">
        <v>11</v>
      </c>
      <c r="N155" s="14" t="s">
        <v>12</v>
      </c>
      <c r="O155" s="15" t="s">
        <v>13</v>
      </c>
      <c r="P155" s="16" t="s">
        <v>14</v>
      </c>
      <c r="Q155" s="13" t="s">
        <v>11</v>
      </c>
      <c r="R155" s="14" t="s">
        <v>12</v>
      </c>
      <c r="S155" s="15" t="s">
        <v>13</v>
      </c>
      <c r="T155" s="16" t="s">
        <v>14</v>
      </c>
      <c r="U155" s="17" t="s">
        <v>11</v>
      </c>
      <c r="V155" s="14" t="s">
        <v>12</v>
      </c>
      <c r="W155" s="15" t="s">
        <v>13</v>
      </c>
      <c r="X155" s="18" t="s">
        <v>14</v>
      </c>
    </row>
    <row r="156" spans="1:24" ht="15" customHeight="1">
      <c r="A156" s="158" t="s">
        <v>15</v>
      </c>
      <c r="B156" s="276" t="s">
        <v>170</v>
      </c>
      <c r="C156" s="282" t="s">
        <v>171</v>
      </c>
      <c r="D156" s="277">
        <v>24752</v>
      </c>
      <c r="E156" s="278">
        <v>96</v>
      </c>
      <c r="F156" s="249">
        <v>44</v>
      </c>
      <c r="G156" s="250">
        <v>4</v>
      </c>
      <c r="H156" s="251">
        <f>E156+F156</f>
        <v>140</v>
      </c>
      <c r="I156" s="252">
        <v>96</v>
      </c>
      <c r="J156" s="249">
        <v>36</v>
      </c>
      <c r="K156" s="253">
        <v>2</v>
      </c>
      <c r="L156" s="251">
        <f>I156+J156</f>
        <v>132</v>
      </c>
      <c r="M156" s="252">
        <v>102</v>
      </c>
      <c r="N156" s="249">
        <v>63</v>
      </c>
      <c r="O156" s="253">
        <v>0</v>
      </c>
      <c r="P156" s="251">
        <f>M156+N156</f>
        <v>165</v>
      </c>
      <c r="Q156" s="252">
        <v>94</v>
      </c>
      <c r="R156" s="249">
        <v>40</v>
      </c>
      <c r="S156" s="253">
        <v>4</v>
      </c>
      <c r="T156" s="254">
        <f>Q156+R156</f>
        <v>134</v>
      </c>
      <c r="U156" s="255">
        <f aca="true" t="shared" si="37" ref="U156:W160">E156+I156+M156+Q156</f>
        <v>388</v>
      </c>
      <c r="V156" s="256">
        <f t="shared" si="37"/>
        <v>183</v>
      </c>
      <c r="W156" s="257">
        <f t="shared" si="37"/>
        <v>10</v>
      </c>
      <c r="X156" s="258">
        <f>U156+V156</f>
        <v>571</v>
      </c>
    </row>
    <row r="157" spans="1:24" ht="15" customHeight="1">
      <c r="A157" s="165" t="s">
        <v>19</v>
      </c>
      <c r="B157" s="206" t="s">
        <v>160</v>
      </c>
      <c r="C157" s="209" t="s">
        <v>94</v>
      </c>
      <c r="D157" s="274">
        <v>23219</v>
      </c>
      <c r="E157" s="227">
        <v>88</v>
      </c>
      <c r="F157" s="228">
        <v>26</v>
      </c>
      <c r="G157" s="229">
        <v>4</v>
      </c>
      <c r="H157" s="230">
        <f>E157+F157</f>
        <v>114</v>
      </c>
      <c r="I157" s="231">
        <v>96</v>
      </c>
      <c r="J157" s="228">
        <v>57</v>
      </c>
      <c r="K157" s="232">
        <v>1</v>
      </c>
      <c r="L157" s="230">
        <f>I157+J157</f>
        <v>153</v>
      </c>
      <c r="M157" s="231">
        <v>102</v>
      </c>
      <c r="N157" s="228">
        <v>26</v>
      </c>
      <c r="O157" s="232">
        <v>5</v>
      </c>
      <c r="P157" s="230">
        <f>M157+N157</f>
        <v>128</v>
      </c>
      <c r="Q157" s="231">
        <v>89</v>
      </c>
      <c r="R157" s="228">
        <v>60</v>
      </c>
      <c r="S157" s="232">
        <v>1</v>
      </c>
      <c r="T157" s="233">
        <f>Q157+R157</f>
        <v>149</v>
      </c>
      <c r="U157" s="234">
        <f t="shared" si="37"/>
        <v>375</v>
      </c>
      <c r="V157" s="235">
        <f t="shared" si="37"/>
        <v>169</v>
      </c>
      <c r="W157" s="236">
        <f t="shared" si="37"/>
        <v>11</v>
      </c>
      <c r="X157" s="260">
        <f>U157+V157</f>
        <v>544</v>
      </c>
    </row>
    <row r="158" spans="1:24" ht="15" customHeight="1">
      <c r="A158" s="76">
        <v>3</v>
      </c>
      <c r="B158" s="206" t="s">
        <v>70</v>
      </c>
      <c r="C158" s="207" t="s">
        <v>68</v>
      </c>
      <c r="D158" s="274">
        <v>22630</v>
      </c>
      <c r="E158" s="227">
        <v>92</v>
      </c>
      <c r="F158" s="228">
        <v>41</v>
      </c>
      <c r="G158" s="229">
        <v>2</v>
      </c>
      <c r="H158" s="230">
        <f>E158+F158</f>
        <v>133</v>
      </c>
      <c r="I158" s="231">
        <v>94</v>
      </c>
      <c r="J158" s="228">
        <v>36</v>
      </c>
      <c r="K158" s="232">
        <v>2</v>
      </c>
      <c r="L158" s="230">
        <f>I158+J158</f>
        <v>130</v>
      </c>
      <c r="M158" s="231">
        <v>87</v>
      </c>
      <c r="N158" s="228">
        <v>41</v>
      </c>
      <c r="O158" s="232">
        <v>2</v>
      </c>
      <c r="P158" s="230">
        <f>M158+N158</f>
        <v>128</v>
      </c>
      <c r="Q158" s="231">
        <v>97</v>
      </c>
      <c r="R158" s="228">
        <v>34</v>
      </c>
      <c r="S158" s="232">
        <v>3</v>
      </c>
      <c r="T158" s="230">
        <f>Q158+R158</f>
        <v>131</v>
      </c>
      <c r="U158" s="246">
        <f t="shared" si="37"/>
        <v>370</v>
      </c>
      <c r="V158" s="247">
        <f t="shared" si="37"/>
        <v>152</v>
      </c>
      <c r="W158" s="236">
        <f t="shared" si="37"/>
        <v>9</v>
      </c>
      <c r="X158" s="260">
        <f>U158+V158</f>
        <v>522</v>
      </c>
    </row>
    <row r="159" spans="1:24" ht="15" customHeight="1">
      <c r="A159" s="94">
        <v>4</v>
      </c>
      <c r="B159" s="206" t="s">
        <v>69</v>
      </c>
      <c r="C159" s="209" t="s">
        <v>21</v>
      </c>
      <c r="D159" s="274">
        <v>23084</v>
      </c>
      <c r="E159" s="227">
        <v>94</v>
      </c>
      <c r="F159" s="228">
        <v>33</v>
      </c>
      <c r="G159" s="229">
        <v>0</v>
      </c>
      <c r="H159" s="230">
        <f>E159+F159</f>
        <v>127</v>
      </c>
      <c r="I159" s="231">
        <v>87</v>
      </c>
      <c r="J159" s="228">
        <v>53</v>
      </c>
      <c r="K159" s="232">
        <v>2</v>
      </c>
      <c r="L159" s="230">
        <f>I159+J159</f>
        <v>140</v>
      </c>
      <c r="M159" s="231">
        <v>103</v>
      </c>
      <c r="N159" s="228">
        <v>41</v>
      </c>
      <c r="O159" s="232">
        <v>4</v>
      </c>
      <c r="P159" s="230">
        <f>M159+N159</f>
        <v>144</v>
      </c>
      <c r="Q159" s="231">
        <v>79</v>
      </c>
      <c r="R159" s="228">
        <v>25</v>
      </c>
      <c r="S159" s="232">
        <v>3</v>
      </c>
      <c r="T159" s="233">
        <f>Q159+R159</f>
        <v>104</v>
      </c>
      <c r="U159" s="234">
        <f t="shared" si="37"/>
        <v>363</v>
      </c>
      <c r="V159" s="235">
        <f t="shared" si="37"/>
        <v>152</v>
      </c>
      <c r="W159" s="236">
        <f t="shared" si="37"/>
        <v>9</v>
      </c>
      <c r="X159" s="260">
        <f>U159+V159</f>
        <v>515</v>
      </c>
    </row>
    <row r="160" spans="1:24" ht="15" customHeight="1">
      <c r="A160" s="80">
        <v>5</v>
      </c>
      <c r="B160" s="206" t="s">
        <v>172</v>
      </c>
      <c r="C160" s="209" t="s">
        <v>95</v>
      </c>
      <c r="D160" s="208">
        <v>25118</v>
      </c>
      <c r="E160" s="227">
        <v>68</v>
      </c>
      <c r="F160" s="228">
        <v>23</v>
      </c>
      <c r="G160" s="229">
        <v>6</v>
      </c>
      <c r="H160" s="237">
        <f>E160+F160</f>
        <v>91</v>
      </c>
      <c r="I160" s="231">
        <v>87</v>
      </c>
      <c r="J160" s="228">
        <v>47</v>
      </c>
      <c r="K160" s="232">
        <v>1</v>
      </c>
      <c r="L160" s="237">
        <f>I160+J160</f>
        <v>134</v>
      </c>
      <c r="M160" s="231">
        <v>87</v>
      </c>
      <c r="N160" s="228">
        <v>26</v>
      </c>
      <c r="O160" s="232">
        <v>4</v>
      </c>
      <c r="P160" s="237">
        <f>M160+N160</f>
        <v>113</v>
      </c>
      <c r="Q160" s="231">
        <v>79</v>
      </c>
      <c r="R160" s="228">
        <v>42</v>
      </c>
      <c r="S160" s="232">
        <v>3</v>
      </c>
      <c r="T160" s="238">
        <f>Q160+R160</f>
        <v>121</v>
      </c>
      <c r="U160" s="234">
        <f t="shared" si="37"/>
        <v>321</v>
      </c>
      <c r="V160" s="235">
        <f t="shared" si="37"/>
        <v>138</v>
      </c>
      <c r="W160" s="236">
        <f t="shared" si="37"/>
        <v>14</v>
      </c>
      <c r="X160" s="260">
        <f>U160+V160</f>
        <v>459</v>
      </c>
    </row>
    <row r="161" spans="1:24" ht="15" customHeight="1">
      <c r="A161" s="80">
        <v>6</v>
      </c>
      <c r="B161" s="210" t="s">
        <v>67</v>
      </c>
      <c r="C161" s="211" t="s">
        <v>68</v>
      </c>
      <c r="D161" s="275">
        <v>22201</v>
      </c>
      <c r="E161" s="77"/>
      <c r="F161" s="65"/>
      <c r="G161" s="66"/>
      <c r="H161" s="27"/>
      <c r="I161" s="64"/>
      <c r="J161" s="65"/>
      <c r="K161" s="67"/>
      <c r="L161" s="27"/>
      <c r="M161" s="64"/>
      <c r="N161" s="65"/>
      <c r="O161" s="67"/>
      <c r="P161" s="27"/>
      <c r="Q161" s="64"/>
      <c r="R161" s="65"/>
      <c r="S161" s="67"/>
      <c r="T161" s="29"/>
      <c r="U161" s="91"/>
      <c r="V161" s="92"/>
      <c r="W161" s="68"/>
      <c r="X161" s="69"/>
    </row>
    <row r="162" spans="1:24" ht="15" customHeight="1">
      <c r="A162" s="80">
        <v>7</v>
      </c>
      <c r="B162" s="206" t="s">
        <v>73</v>
      </c>
      <c r="C162" s="207" t="s">
        <v>62</v>
      </c>
      <c r="D162" s="274"/>
      <c r="E162" s="79"/>
      <c r="F162" s="25"/>
      <c r="G162" s="26"/>
      <c r="H162" s="27"/>
      <c r="I162" s="24"/>
      <c r="J162" s="25"/>
      <c r="K162" s="28"/>
      <c r="L162" s="27"/>
      <c r="M162" s="24"/>
      <c r="N162" s="25"/>
      <c r="O162" s="28"/>
      <c r="P162" s="27"/>
      <c r="Q162" s="24"/>
      <c r="R162" s="25"/>
      <c r="S162" s="28"/>
      <c r="T162" s="29"/>
      <c r="U162" s="30"/>
      <c r="V162" s="31"/>
      <c r="W162" s="32"/>
      <c r="X162" s="33"/>
    </row>
    <row r="163" spans="1:24" ht="15" customHeight="1">
      <c r="A163" s="80">
        <v>8</v>
      </c>
      <c r="B163" s="206" t="s">
        <v>72</v>
      </c>
      <c r="C163" s="207" t="s">
        <v>62</v>
      </c>
      <c r="D163" s="274">
        <v>24912</v>
      </c>
      <c r="E163" s="79"/>
      <c r="F163" s="25"/>
      <c r="G163" s="26"/>
      <c r="H163" s="27"/>
      <c r="I163" s="24"/>
      <c r="J163" s="25"/>
      <c r="K163" s="28"/>
      <c r="L163" s="27"/>
      <c r="M163" s="24"/>
      <c r="N163" s="25"/>
      <c r="O163" s="28"/>
      <c r="P163" s="27"/>
      <c r="Q163" s="24"/>
      <c r="R163" s="25"/>
      <c r="S163" s="28"/>
      <c r="T163" s="29"/>
      <c r="U163" s="30"/>
      <c r="V163" s="31"/>
      <c r="W163" s="32"/>
      <c r="X163" s="33"/>
    </row>
    <row r="164" spans="1:24" ht="15" customHeight="1" thickBot="1">
      <c r="A164" s="81">
        <v>9</v>
      </c>
      <c r="B164" s="279" t="s">
        <v>71</v>
      </c>
      <c r="C164" s="280" t="s">
        <v>62</v>
      </c>
      <c r="D164" s="281">
        <v>24873</v>
      </c>
      <c r="E164" s="83"/>
      <c r="F164" s="36"/>
      <c r="G164" s="37"/>
      <c r="H164" s="38"/>
      <c r="I164" s="35"/>
      <c r="J164" s="36"/>
      <c r="K164" s="39"/>
      <c r="L164" s="38"/>
      <c r="M164" s="35"/>
      <c r="N164" s="36"/>
      <c r="O164" s="39"/>
      <c r="P164" s="38"/>
      <c r="Q164" s="35"/>
      <c r="R164" s="36"/>
      <c r="S164" s="39"/>
      <c r="T164" s="40"/>
      <c r="U164" s="41"/>
      <c r="V164" s="42"/>
      <c r="W164" s="43"/>
      <c r="X164" s="71"/>
    </row>
    <row r="165" spans="1:24" ht="15" customHeight="1">
      <c r="A165" s="302"/>
      <c r="B165" s="45" t="s">
        <v>182</v>
      </c>
      <c r="C165" s="303"/>
      <c r="D165" s="134"/>
      <c r="E165" s="304"/>
      <c r="F165" s="304"/>
      <c r="G165" s="305"/>
      <c r="H165" s="306"/>
      <c r="I165" s="304"/>
      <c r="J165" s="304"/>
      <c r="K165" s="304"/>
      <c r="L165" s="306"/>
      <c r="M165" s="304"/>
      <c r="N165" s="304"/>
      <c r="O165" s="304"/>
      <c r="P165" s="306"/>
      <c r="Q165" s="304"/>
      <c r="R165" s="304"/>
      <c r="S165" s="304"/>
      <c r="T165" s="307"/>
      <c r="U165" s="307"/>
      <c r="V165" s="307"/>
      <c r="W165" s="307"/>
      <c r="X165" s="308"/>
    </row>
    <row r="166" s="117" customFormat="1" ht="8.25" customHeight="1"/>
    <row r="167" spans="1:16" s="117" customFormat="1" ht="25.5" customHeight="1" thickBot="1">
      <c r="A167" s="1" t="s">
        <v>87</v>
      </c>
      <c r="B167" s="2"/>
      <c r="C167" s="2"/>
      <c r="D167" s="2"/>
      <c r="E167" s="176" t="s">
        <v>38</v>
      </c>
      <c r="F167" s="3"/>
      <c r="G167" s="3"/>
      <c r="H167" s="3"/>
      <c r="I167" s="3"/>
      <c r="J167" s="74" t="s">
        <v>1</v>
      </c>
      <c r="K167" s="4"/>
      <c r="M167" s="316">
        <v>43492</v>
      </c>
      <c r="N167" s="316"/>
      <c r="O167" s="316"/>
      <c r="P167" s="316"/>
    </row>
    <row r="168" spans="1:16" s="117" customFormat="1" ht="13.5" customHeight="1">
      <c r="A168" s="317" t="s">
        <v>2</v>
      </c>
      <c r="B168" s="319" t="s">
        <v>3</v>
      </c>
      <c r="C168" s="319" t="s">
        <v>4</v>
      </c>
      <c r="D168" s="321" t="s">
        <v>5</v>
      </c>
      <c r="E168" s="8" t="s">
        <v>6</v>
      </c>
      <c r="F168" s="9"/>
      <c r="G168" s="9"/>
      <c r="H168" s="10"/>
      <c r="I168" s="8" t="s">
        <v>7</v>
      </c>
      <c r="J168" s="9"/>
      <c r="K168" s="9"/>
      <c r="L168" s="10"/>
      <c r="M168" s="8" t="s">
        <v>26</v>
      </c>
      <c r="N168" s="75"/>
      <c r="O168" s="75"/>
      <c r="P168" s="93"/>
    </row>
    <row r="169" spans="1:16" s="117" customFormat="1" ht="16.5" customHeight="1" thickBot="1">
      <c r="A169" s="318"/>
      <c r="B169" s="320"/>
      <c r="C169" s="320"/>
      <c r="D169" s="333"/>
      <c r="E169" s="84" t="s">
        <v>11</v>
      </c>
      <c r="F169" s="85" t="s">
        <v>12</v>
      </c>
      <c r="G169" s="86" t="s">
        <v>13</v>
      </c>
      <c r="H169" s="87" t="s">
        <v>14</v>
      </c>
      <c r="I169" s="88" t="s">
        <v>11</v>
      </c>
      <c r="J169" s="85" t="s">
        <v>12</v>
      </c>
      <c r="K169" s="86" t="s">
        <v>13</v>
      </c>
      <c r="L169" s="87" t="s">
        <v>14</v>
      </c>
      <c r="M169" s="88" t="s">
        <v>11</v>
      </c>
      <c r="N169" s="85" t="s">
        <v>12</v>
      </c>
      <c r="O169" s="86" t="s">
        <v>13</v>
      </c>
      <c r="P169" s="87" t="s">
        <v>14</v>
      </c>
    </row>
    <row r="170" spans="1:16" s="117" customFormat="1" ht="16.5" customHeight="1">
      <c r="A170" s="139" t="s">
        <v>15</v>
      </c>
      <c r="B170" s="151" t="s">
        <v>156</v>
      </c>
      <c r="C170" s="155" t="s">
        <v>95</v>
      </c>
      <c r="D170" s="162">
        <v>25072</v>
      </c>
      <c r="E170" s="100">
        <v>151</v>
      </c>
      <c r="F170" s="101">
        <v>98</v>
      </c>
      <c r="G170" s="102">
        <v>5</v>
      </c>
      <c r="H170" s="103">
        <f>E170+F170</f>
        <v>249</v>
      </c>
      <c r="I170" s="104">
        <v>145</v>
      </c>
      <c r="J170" s="101">
        <v>62</v>
      </c>
      <c r="K170" s="105">
        <v>4</v>
      </c>
      <c r="L170" s="103">
        <f>I170+J170</f>
        <v>207</v>
      </c>
      <c r="M170" s="107">
        <f aca="true" t="shared" si="38" ref="M170:O172">E170+I170</f>
        <v>296</v>
      </c>
      <c r="N170" s="108">
        <f t="shared" si="38"/>
        <v>160</v>
      </c>
      <c r="O170" s="109">
        <f t="shared" si="38"/>
        <v>9</v>
      </c>
      <c r="P170" s="150">
        <f>M170+N170</f>
        <v>456</v>
      </c>
    </row>
    <row r="171" spans="1:16" s="117" customFormat="1" ht="16.5" customHeight="1">
      <c r="A171" s="178">
        <v>2</v>
      </c>
      <c r="B171" s="152" t="s">
        <v>155</v>
      </c>
      <c r="C171" s="156" t="s">
        <v>97</v>
      </c>
      <c r="D171" s="163">
        <v>24886</v>
      </c>
      <c r="E171" s="77">
        <v>133</v>
      </c>
      <c r="F171" s="65">
        <v>68</v>
      </c>
      <c r="G171" s="66">
        <v>1</v>
      </c>
      <c r="H171" s="27">
        <f>E171+F171</f>
        <v>201</v>
      </c>
      <c r="I171" s="64">
        <v>144</v>
      </c>
      <c r="J171" s="65">
        <v>29</v>
      </c>
      <c r="K171" s="67">
        <v>9</v>
      </c>
      <c r="L171" s="27">
        <f>I171+J171</f>
        <v>173</v>
      </c>
      <c r="M171" s="91">
        <f t="shared" si="38"/>
        <v>277</v>
      </c>
      <c r="N171" s="92">
        <f t="shared" si="38"/>
        <v>97</v>
      </c>
      <c r="O171" s="68">
        <f t="shared" si="38"/>
        <v>10</v>
      </c>
      <c r="P171" s="69">
        <f>M171+N171</f>
        <v>374</v>
      </c>
    </row>
    <row r="172" spans="1:16" s="117" customFormat="1" ht="16.5" customHeight="1">
      <c r="A172" s="178">
        <v>3</v>
      </c>
      <c r="B172" s="152" t="s">
        <v>157</v>
      </c>
      <c r="C172" s="156" t="s">
        <v>97</v>
      </c>
      <c r="D172" s="163">
        <v>24885</v>
      </c>
      <c r="E172" s="77">
        <v>110</v>
      </c>
      <c r="F172" s="65">
        <v>27</v>
      </c>
      <c r="G172" s="66">
        <v>14</v>
      </c>
      <c r="H172" s="27">
        <f>E172+F172</f>
        <v>137</v>
      </c>
      <c r="I172" s="64">
        <v>104</v>
      </c>
      <c r="J172" s="65">
        <v>25</v>
      </c>
      <c r="K172" s="67">
        <v>12</v>
      </c>
      <c r="L172" s="27">
        <f>I172+J172</f>
        <v>129</v>
      </c>
      <c r="M172" s="91">
        <f t="shared" si="38"/>
        <v>214</v>
      </c>
      <c r="N172" s="92">
        <f t="shared" si="38"/>
        <v>52</v>
      </c>
      <c r="O172" s="68">
        <f t="shared" si="38"/>
        <v>26</v>
      </c>
      <c r="P172" s="69">
        <f>M172+N172</f>
        <v>266</v>
      </c>
    </row>
    <row r="173" spans="1:16" s="117" customFormat="1" ht="16.5" customHeight="1">
      <c r="A173" s="178">
        <v>4</v>
      </c>
      <c r="B173" s="152" t="s">
        <v>76</v>
      </c>
      <c r="C173" s="156" t="s">
        <v>16</v>
      </c>
      <c r="D173" s="163">
        <v>24612</v>
      </c>
      <c r="E173" s="77"/>
      <c r="F173" s="65"/>
      <c r="G173" s="66"/>
      <c r="H173" s="27"/>
      <c r="I173" s="64"/>
      <c r="J173" s="65"/>
      <c r="K173" s="67"/>
      <c r="L173" s="27"/>
      <c r="M173" s="91"/>
      <c r="N173" s="92"/>
      <c r="O173" s="68"/>
      <c r="P173" s="69"/>
    </row>
    <row r="174" spans="1:24" ht="15" customHeight="1" thickBot="1">
      <c r="A174" s="99">
        <v>5</v>
      </c>
      <c r="B174" s="153" t="s">
        <v>77</v>
      </c>
      <c r="C174" s="157" t="s">
        <v>16</v>
      </c>
      <c r="D174" s="164">
        <v>24618</v>
      </c>
      <c r="E174" s="298"/>
      <c r="F174" s="110"/>
      <c r="G174" s="111"/>
      <c r="H174" s="38"/>
      <c r="I174" s="112"/>
      <c r="J174" s="110"/>
      <c r="K174" s="113"/>
      <c r="L174" s="38"/>
      <c r="M174" s="299"/>
      <c r="N174" s="114"/>
      <c r="O174" s="115"/>
      <c r="P174" s="116"/>
      <c r="Q174" s="117"/>
      <c r="R174" s="117"/>
      <c r="S174" s="117"/>
      <c r="T174" s="117"/>
      <c r="U174" s="117"/>
      <c r="V174" s="117"/>
      <c r="W174" s="117"/>
      <c r="X174" s="117"/>
    </row>
    <row r="175" spans="1:24" ht="15" customHeight="1">
      <c r="A175" s="309"/>
      <c r="B175" s="310" t="s">
        <v>185</v>
      </c>
      <c r="C175" s="311"/>
      <c r="D175" s="312"/>
      <c r="E175" s="313"/>
      <c r="F175" s="313"/>
      <c r="G175" s="313"/>
      <c r="H175" s="314"/>
      <c r="I175" s="313"/>
      <c r="J175" s="313"/>
      <c r="K175" s="313"/>
      <c r="L175" s="314"/>
      <c r="M175" s="313"/>
      <c r="N175" s="313"/>
      <c r="O175" s="313"/>
      <c r="P175" s="314"/>
      <c r="Q175" s="315"/>
      <c r="R175" s="315"/>
      <c r="S175" s="315"/>
      <c r="T175" s="315"/>
      <c r="U175" s="315"/>
      <c r="V175" s="315"/>
      <c r="W175" s="315"/>
      <c r="X175" s="315"/>
    </row>
    <row r="176" spans="1:24" s="5" customFormat="1" ht="3.75" customHeight="1">
      <c r="A176" s="73"/>
      <c r="B176" s="73"/>
      <c r="C176" s="73"/>
      <c r="D176" s="73"/>
      <c r="E176" s="128"/>
      <c r="F176" s="128"/>
      <c r="G176" s="128"/>
      <c r="H176" s="128"/>
      <c r="I176" s="128"/>
      <c r="J176" s="129"/>
      <c r="K176" s="129"/>
      <c r="L176" s="129"/>
      <c r="M176" s="129"/>
      <c r="N176" s="130"/>
      <c r="O176" s="130"/>
      <c r="P176" s="130"/>
      <c r="Q176" s="48"/>
      <c r="R176" s="48"/>
      <c r="S176" s="48"/>
      <c r="T176" s="49"/>
      <c r="U176" s="50"/>
      <c r="V176" s="50"/>
      <c r="W176" s="50"/>
      <c r="X176" s="72"/>
    </row>
    <row r="177" spans="1:24" s="117" customFormat="1" ht="25.5" customHeight="1" thickBot="1">
      <c r="A177" s="1" t="s">
        <v>87</v>
      </c>
      <c r="B177" s="2"/>
      <c r="C177" s="2"/>
      <c r="D177" s="2"/>
      <c r="E177" s="128" t="s">
        <v>39</v>
      </c>
      <c r="F177" s="128"/>
      <c r="G177" s="128"/>
      <c r="H177" s="128"/>
      <c r="I177" s="128"/>
      <c r="J177" s="74" t="s">
        <v>1</v>
      </c>
      <c r="K177" s="129"/>
      <c r="L177" s="7"/>
      <c r="M177" s="316">
        <v>43492</v>
      </c>
      <c r="N177" s="316"/>
      <c r="O177" s="316"/>
      <c r="P177" s="316"/>
      <c r="Q177" s="48"/>
      <c r="R177" s="48"/>
      <c r="S177" s="48"/>
      <c r="T177" s="49"/>
      <c r="U177" s="50"/>
      <c r="V177" s="50"/>
      <c r="W177" s="50"/>
      <c r="X177" s="72"/>
    </row>
    <row r="178" spans="1:24" s="117" customFormat="1" ht="13.5" customHeight="1">
      <c r="A178" s="317" t="s">
        <v>2</v>
      </c>
      <c r="B178" s="323" t="s">
        <v>3</v>
      </c>
      <c r="C178" s="325" t="s">
        <v>4</v>
      </c>
      <c r="D178" s="327" t="s">
        <v>5</v>
      </c>
      <c r="E178" s="75" t="s">
        <v>6</v>
      </c>
      <c r="F178" s="9"/>
      <c r="G178" s="9"/>
      <c r="H178" s="10"/>
      <c r="I178" s="8" t="s">
        <v>7</v>
      </c>
      <c r="J178" s="9"/>
      <c r="K178" s="9"/>
      <c r="L178" s="10"/>
      <c r="M178" s="8" t="s">
        <v>26</v>
      </c>
      <c r="N178" s="75"/>
      <c r="O178" s="75"/>
      <c r="P178" s="93"/>
      <c r="Q178" s="48"/>
      <c r="R178" s="48"/>
      <c r="S178" s="48"/>
      <c r="T178" s="49"/>
      <c r="U178" s="50"/>
      <c r="V178" s="50"/>
      <c r="W178" s="50"/>
      <c r="X178" s="72"/>
    </row>
    <row r="179" spans="1:24" s="117" customFormat="1" ht="16.5" customHeight="1" thickBot="1">
      <c r="A179" s="318"/>
      <c r="B179" s="324"/>
      <c r="C179" s="326"/>
      <c r="D179" s="328"/>
      <c r="E179" s="17" t="s">
        <v>11</v>
      </c>
      <c r="F179" s="14" t="s">
        <v>12</v>
      </c>
      <c r="G179" s="15" t="s">
        <v>13</v>
      </c>
      <c r="H179" s="16" t="s">
        <v>14</v>
      </c>
      <c r="I179" s="13" t="s">
        <v>11</v>
      </c>
      <c r="J179" s="14" t="s">
        <v>12</v>
      </c>
      <c r="K179" s="15" t="s">
        <v>13</v>
      </c>
      <c r="L179" s="16" t="s">
        <v>14</v>
      </c>
      <c r="M179" s="13" t="s">
        <v>11</v>
      </c>
      <c r="N179" s="14" t="s">
        <v>12</v>
      </c>
      <c r="O179" s="15" t="s">
        <v>13</v>
      </c>
      <c r="P179" s="16" t="s">
        <v>14</v>
      </c>
      <c r="Q179" s="48"/>
      <c r="R179" s="48"/>
      <c r="S179" s="48"/>
      <c r="T179" s="49"/>
      <c r="U179" s="50"/>
      <c r="V179" s="50"/>
      <c r="W179" s="50"/>
      <c r="X179" s="72"/>
    </row>
    <row r="180" spans="1:24" ht="15" customHeight="1" thickBot="1">
      <c r="A180" s="118" t="s">
        <v>15</v>
      </c>
      <c r="B180" s="180" t="s">
        <v>78</v>
      </c>
      <c r="C180" s="181" t="s">
        <v>68</v>
      </c>
      <c r="D180" s="182">
        <v>25301</v>
      </c>
      <c r="E180" s="119"/>
      <c r="F180" s="120"/>
      <c r="G180" s="121"/>
      <c r="H180" s="122"/>
      <c r="I180" s="123"/>
      <c r="J180" s="120"/>
      <c r="K180" s="124"/>
      <c r="L180" s="122"/>
      <c r="M180" s="125"/>
      <c r="N180" s="126"/>
      <c r="O180" s="127"/>
      <c r="P180" s="175"/>
      <c r="Q180" s="48"/>
      <c r="R180" s="48"/>
      <c r="S180" s="48"/>
      <c r="T180" s="49"/>
      <c r="U180" s="50"/>
      <c r="V180" s="50"/>
      <c r="W180" s="50"/>
      <c r="X180" s="72"/>
    </row>
    <row r="181" spans="1:24" ht="16.5" customHeight="1">
      <c r="A181" s="309"/>
      <c r="B181" s="310" t="s">
        <v>184</v>
      </c>
      <c r="C181" s="311"/>
      <c r="D181" s="312"/>
      <c r="E181" s="313"/>
      <c r="F181" s="313"/>
      <c r="G181" s="313"/>
      <c r="H181" s="309"/>
      <c r="I181" s="309"/>
      <c r="J181" s="309"/>
      <c r="K181" s="309"/>
      <c r="L181" s="309"/>
      <c r="M181" s="309"/>
      <c r="N181" s="309"/>
      <c r="O181" s="309"/>
      <c r="P181" s="309"/>
      <c r="Q181" s="309"/>
      <c r="R181" s="309"/>
      <c r="S181" s="309"/>
      <c r="T181" s="309"/>
      <c r="U181" s="309"/>
      <c r="V181" s="309"/>
      <c r="W181" s="309"/>
      <c r="X181" s="309"/>
    </row>
    <row r="182" ht="12.75" customHeight="1"/>
    <row r="183" spans="1:16" ht="16.5" customHeight="1" thickBot="1">
      <c r="A183" s="1" t="s">
        <v>87</v>
      </c>
      <c r="B183" s="2"/>
      <c r="C183" s="2"/>
      <c r="D183" s="128" t="s">
        <v>40</v>
      </c>
      <c r="F183" s="128"/>
      <c r="G183" s="128"/>
      <c r="H183" s="128"/>
      <c r="I183" s="128"/>
      <c r="J183" s="74" t="s">
        <v>1</v>
      </c>
      <c r="K183" s="129"/>
      <c r="L183" s="7"/>
      <c r="M183" s="316">
        <v>43492</v>
      </c>
      <c r="N183" s="316"/>
      <c r="O183" s="316"/>
      <c r="P183" s="316"/>
    </row>
    <row r="184" spans="1:16" ht="16.5" customHeight="1">
      <c r="A184" s="317" t="s">
        <v>2</v>
      </c>
      <c r="B184" s="319" t="s">
        <v>3</v>
      </c>
      <c r="C184" s="319" t="s">
        <v>4</v>
      </c>
      <c r="D184" s="321" t="s">
        <v>5</v>
      </c>
      <c r="E184" s="8" t="s">
        <v>6</v>
      </c>
      <c r="F184" s="9"/>
      <c r="G184" s="9"/>
      <c r="H184" s="10"/>
      <c r="I184" s="8" t="s">
        <v>7</v>
      </c>
      <c r="J184" s="9"/>
      <c r="K184" s="9"/>
      <c r="L184" s="10"/>
      <c r="M184" s="8" t="s">
        <v>26</v>
      </c>
      <c r="N184" s="75"/>
      <c r="O184" s="75"/>
      <c r="P184" s="93"/>
    </row>
    <row r="185" spans="1:16" ht="16.5" customHeight="1" thickBot="1">
      <c r="A185" s="318"/>
      <c r="B185" s="320"/>
      <c r="C185" s="320"/>
      <c r="D185" s="322"/>
      <c r="E185" s="13" t="s">
        <v>11</v>
      </c>
      <c r="F185" s="14" t="s">
        <v>12</v>
      </c>
      <c r="G185" s="15" t="s">
        <v>13</v>
      </c>
      <c r="H185" s="16" t="s">
        <v>14</v>
      </c>
      <c r="I185" s="13" t="s">
        <v>11</v>
      </c>
      <c r="J185" s="14" t="s">
        <v>12</v>
      </c>
      <c r="K185" s="15" t="s">
        <v>13</v>
      </c>
      <c r="L185" s="16" t="s">
        <v>14</v>
      </c>
      <c r="M185" s="13" t="s">
        <v>11</v>
      </c>
      <c r="N185" s="14" t="s">
        <v>12</v>
      </c>
      <c r="O185" s="15" t="s">
        <v>13</v>
      </c>
      <c r="P185" s="16" t="s">
        <v>14</v>
      </c>
    </row>
    <row r="186" spans="1:16" ht="16.5" customHeight="1">
      <c r="A186" s="131">
        <v>1</v>
      </c>
      <c r="B186" s="151" t="s">
        <v>79</v>
      </c>
      <c r="C186" s="160" t="s">
        <v>65</v>
      </c>
      <c r="D186" s="173">
        <v>23142</v>
      </c>
      <c r="E186" s="55"/>
      <c r="F186" s="56"/>
      <c r="G186" s="57"/>
      <c r="H186" s="58"/>
      <c r="I186" s="55"/>
      <c r="J186" s="56"/>
      <c r="K186" s="59"/>
      <c r="L186" s="58"/>
      <c r="M186" s="186"/>
      <c r="N186" s="60"/>
      <c r="O186" s="61"/>
      <c r="P186" s="98"/>
    </row>
    <row r="187" spans="1:16" ht="16.5" customHeight="1" thickBot="1">
      <c r="A187" s="191">
        <v>2</v>
      </c>
      <c r="B187" s="153" t="s">
        <v>158</v>
      </c>
      <c r="C187" s="157" t="s">
        <v>95</v>
      </c>
      <c r="D187" s="70">
        <v>25075</v>
      </c>
      <c r="E187" s="179"/>
      <c r="F187" s="177"/>
      <c r="G187" s="183"/>
      <c r="H187" s="184"/>
      <c r="I187" s="179"/>
      <c r="J187" s="177"/>
      <c r="K187" s="185"/>
      <c r="L187" s="184"/>
      <c r="M187" s="187"/>
      <c r="N187" s="188"/>
      <c r="O187" s="189"/>
      <c r="P187" s="190"/>
    </row>
    <row r="188" spans="1:17" ht="16.5" customHeight="1" thickBot="1">
      <c r="A188" s="132"/>
      <c r="B188" s="133"/>
      <c r="C188" s="196"/>
      <c r="D188" s="134"/>
      <c r="E188" s="135"/>
      <c r="F188" s="135"/>
      <c r="G188" s="135"/>
      <c r="H188" s="136"/>
      <c r="I188" s="135"/>
      <c r="J188" s="135"/>
      <c r="K188" s="135"/>
      <c r="L188" s="136"/>
      <c r="M188" s="137"/>
      <c r="N188" s="137"/>
      <c r="O188" s="137"/>
      <c r="P188" s="195"/>
      <c r="Q188" s="44"/>
    </row>
    <row r="189" spans="1:16" ht="16.5" customHeight="1" thickBot="1">
      <c r="A189" s="192">
        <v>1</v>
      </c>
      <c r="B189" s="193" t="s">
        <v>159</v>
      </c>
      <c r="C189" s="287" t="s">
        <v>94</v>
      </c>
      <c r="D189" s="194">
        <v>24244</v>
      </c>
      <c r="E189" s="288">
        <v>78</v>
      </c>
      <c r="F189" s="289">
        <v>58</v>
      </c>
      <c r="G189" s="290">
        <v>1</v>
      </c>
      <c r="H189" s="291">
        <f>E189+F189</f>
        <v>136</v>
      </c>
      <c r="I189" s="292">
        <v>92</v>
      </c>
      <c r="J189" s="289">
        <v>43</v>
      </c>
      <c r="K189" s="293">
        <v>3</v>
      </c>
      <c r="L189" s="291">
        <f>I189+J189</f>
        <v>135</v>
      </c>
      <c r="M189" s="294">
        <f>E189+I189</f>
        <v>170</v>
      </c>
      <c r="N189" s="295">
        <f>F189+J189</f>
        <v>101</v>
      </c>
      <c r="O189" s="296">
        <f>G189+K189</f>
        <v>4</v>
      </c>
      <c r="P189" s="297">
        <f>M189+N189</f>
        <v>271</v>
      </c>
    </row>
    <row r="190" ht="16.5" customHeight="1">
      <c r="B190" s="45" t="s">
        <v>183</v>
      </c>
    </row>
  </sheetData>
  <sheetProtection sort="0"/>
  <protectedRanges>
    <protectedRange sqref="B135:D143" name="Oblast1_2"/>
    <protectedRange sqref="Q135:S144 E135:F144 I135:K144 M135:O144" name="Oblast1_3"/>
    <protectedRange sqref="B156:D158 D159 B160:D162 B159" name="Oblast1_4"/>
    <protectedRange sqref="C159" name="Oblast1_3_1"/>
    <protectedRange sqref="Q156:S165 I156:K165 E156:F165 M156:O165" name="Oblast1_5"/>
    <protectedRange sqref="B180:D180" name="Oblast1_2_1"/>
    <protectedRange sqref="I180:K180 E180:F180" name="Oblast1_10"/>
    <protectedRange sqref="B186:D187" name="Oblast1_11"/>
    <protectedRange sqref="E186:F187 I186:K187" name="Oblast1"/>
    <protectedRange sqref="E4:F35 I4:K35 M4:O35 Q4:S35" name="Oblast1_1"/>
    <protectedRange sqref="I42:K57 M42:O57 Q42:S57 E42:F57" name="Oblast1_6"/>
    <protectedRange sqref="E66:F73 Q66:S73 M66:O73 I66:K73" name="Oblast1_9"/>
    <protectedRange sqref="M80:O103 Q80:S103 E80:F103 I80:K103" name="Oblast1_12"/>
    <protectedRange sqref="M109:O111 Q109:S111 E109:F111 I109:K111" name="Oblast1_13"/>
    <protectedRange sqref="M118:O124 Q118:S124 E118:F124 I118:K124" name="Oblast1_15"/>
    <protectedRange sqref="E189:F189 I189:K189" name="Oblast1_16"/>
    <protectedRange sqref="B189:D189" name="Oblast1_11_1"/>
    <protectedRange sqref="B174:D174" name="Oblast1_7_1"/>
    <protectedRange sqref="E170:F174 I170:K174" name="Oblast1_17"/>
  </protectedRanges>
  <mergeCells count="55">
    <mergeCell ref="U39:X39"/>
    <mergeCell ref="A40:A41"/>
    <mergeCell ref="B40:B41"/>
    <mergeCell ref="C40:C41"/>
    <mergeCell ref="D40:D41"/>
    <mergeCell ref="U1:X1"/>
    <mergeCell ref="A2:A3"/>
    <mergeCell ref="B2:B3"/>
    <mergeCell ref="C2:C3"/>
    <mergeCell ref="D2:D3"/>
    <mergeCell ref="U77:X77"/>
    <mergeCell ref="A78:A79"/>
    <mergeCell ref="B78:B79"/>
    <mergeCell ref="C78:C79"/>
    <mergeCell ref="D78:D79"/>
    <mergeCell ref="U63:X63"/>
    <mergeCell ref="A64:A65"/>
    <mergeCell ref="B64:B65"/>
    <mergeCell ref="C64:C65"/>
    <mergeCell ref="D64:D65"/>
    <mergeCell ref="A133:A134"/>
    <mergeCell ref="B133:B134"/>
    <mergeCell ref="C133:C134"/>
    <mergeCell ref="D133:D134"/>
    <mergeCell ref="U115:X115"/>
    <mergeCell ref="A116:A117"/>
    <mergeCell ref="B116:B117"/>
    <mergeCell ref="C116:C117"/>
    <mergeCell ref="D116:D117"/>
    <mergeCell ref="U132:X132"/>
    <mergeCell ref="A168:A169"/>
    <mergeCell ref="B168:B169"/>
    <mergeCell ref="C168:C169"/>
    <mergeCell ref="D168:D169"/>
    <mergeCell ref="M177:P177"/>
    <mergeCell ref="U106:X106"/>
    <mergeCell ref="A107:A108"/>
    <mergeCell ref="B107:B108"/>
    <mergeCell ref="C107:C108"/>
    <mergeCell ref="D107:D108"/>
    <mergeCell ref="U153:X153"/>
    <mergeCell ref="A154:A155"/>
    <mergeCell ref="B154:B155"/>
    <mergeCell ref="C154:C155"/>
    <mergeCell ref="D154:D155"/>
    <mergeCell ref="M167:P167"/>
    <mergeCell ref="M183:P183"/>
    <mergeCell ref="A184:A185"/>
    <mergeCell ref="B184:B185"/>
    <mergeCell ref="C184:C185"/>
    <mergeCell ref="D184:D185"/>
    <mergeCell ref="A178:A179"/>
    <mergeCell ref="B178:B179"/>
    <mergeCell ref="C178:C179"/>
    <mergeCell ref="D178:D179"/>
  </mergeCells>
  <printOptions horizontalCentered="1"/>
  <pageMargins left="0.11811023622047245" right="0.11811023622047245" top="0.3937007874015748" bottom="0.3937007874015748" header="0.5118110236220472" footer="0.5118110236220472"/>
  <pageSetup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Bok</dc:creator>
  <cp:keywords/>
  <dc:description/>
  <cp:lastModifiedBy>HP</cp:lastModifiedBy>
  <cp:lastPrinted>2019-01-28T09:31:07Z</cp:lastPrinted>
  <dcterms:created xsi:type="dcterms:W3CDTF">2019-01-05T13:59:16Z</dcterms:created>
  <dcterms:modified xsi:type="dcterms:W3CDTF">2019-01-28T18:32:21Z</dcterms:modified>
  <cp:category/>
  <cp:version/>
  <cp:contentType/>
  <cp:contentStatus/>
</cp:coreProperties>
</file>